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05" yWindow="120" windowWidth="27525" windowHeight="5940"/>
  </bookViews>
  <sheets>
    <sheet name="Перечень лотов" sheetId="1" r:id="rId1"/>
  </sheets>
  <definedNames>
    <definedName name="_xlnm._FilterDatabase" localSheetId="0" hidden="1">'Перечень лотов'!$A$7:$H$7</definedName>
    <definedName name="_xlnm.Print_Titles" localSheetId="0">'Перечень лотов'!$7:$7</definedName>
  </definedNames>
  <calcPr calcId="14562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" i="1"/>
</calcChain>
</file>

<file path=xl/sharedStrings.xml><?xml version="1.0" encoding="utf-8"?>
<sst xmlns="http://schemas.openxmlformats.org/spreadsheetml/2006/main" count="298" uniqueCount="226">
  <si>
    <t>№ лота</t>
  </si>
  <si>
    <t>Условный ситовой класс/
весовая группа/
основная размерно-весовая группа</t>
  </si>
  <si>
    <t>Состав лота</t>
  </si>
  <si>
    <t>Код места</t>
  </si>
  <si>
    <t>Масса места, карат</t>
  </si>
  <si>
    <t>Масса лота, 
карат</t>
  </si>
  <si>
    <t>Начальная цена лота, 
долл. США</t>
  </si>
  <si>
    <t>Величина шага, 
долл. США</t>
  </si>
  <si>
    <t>ИТОГО:</t>
  </si>
  <si>
    <t>-4+3</t>
  </si>
  <si>
    <t>-5+4</t>
  </si>
  <si>
    <t>-6+5</t>
  </si>
  <si>
    <t>-7+6</t>
  </si>
  <si>
    <r>
      <rPr>
        <b/>
        <sz val="10"/>
        <color indexed="8"/>
        <rFont val="Times New Roman"/>
        <family val="1"/>
        <charset val="204"/>
      </rPr>
      <t>Приложение</t>
    </r>
    <r>
      <rPr>
        <sz val="10"/>
        <color indexed="8"/>
        <rFont val="Times New Roman"/>
        <family val="1"/>
        <charset val="204"/>
      </rPr>
      <t xml:space="preserve">
к извещению о проведении открытого аукциона 
по реализации на внутреннем рынке природных алмазов 
в необработанном виде (за исключением алмазов массой 
10,8 карата и более) из Госфонда России</t>
    </r>
  </si>
  <si>
    <t>Gem + Near Gem "кристаллы, обломки и двойники" - 20</t>
  </si>
  <si>
    <t>Gem + Near Gem "кристаллы, обломки и двойники" - 6</t>
  </si>
  <si>
    <t>Gem + Near Gem "кристаллы, обломки и двойники" - 22</t>
  </si>
  <si>
    <t>Gem + Near Gem "обломки и двойники" - 45</t>
  </si>
  <si>
    <t>Gem + Near Gem "обломки и двойники" - 28</t>
  </si>
  <si>
    <t>Gem + Near Gem "обломки и двойники" - 38</t>
  </si>
  <si>
    <t>-11+9</t>
  </si>
  <si>
    <t xml:space="preserve">ПЕРЕЧЕНЬ ЛОТОВ 
природных алмазов в необработанном виде (за исключением алмазов 
массой 10,8 карата и более) для реализации из Госфонда России 
на открытом аукционе № 4 от 19 марта 2024 г. </t>
  </si>
  <si>
    <t>Gem + Near Gem "кристаллы, обломки и двойники" - 64</t>
  </si>
  <si>
    <t>6018/1</t>
  </si>
  <si>
    <t>2</t>
  </si>
  <si>
    <t>Gem + Near Gem "кристаллы, обломки и двойники" - 3</t>
  </si>
  <si>
    <t>9119/9</t>
  </si>
  <si>
    <t>3</t>
  </si>
  <si>
    <t>2255/14</t>
  </si>
  <si>
    <t>4</t>
  </si>
  <si>
    <t>Gem + Near Gem "кристаллы, обломки и двойники" - 37</t>
  </si>
  <si>
    <t>3213/7</t>
  </si>
  <si>
    <t>5</t>
  </si>
  <si>
    <t>Gem + Near Gem "кристаллы, обломки и двойники" - 38</t>
  </si>
  <si>
    <t>3216/6</t>
  </si>
  <si>
    <t>6</t>
  </si>
  <si>
    <t>Gem + Near Gem "кристаллы, обломки и двойники" - 39</t>
  </si>
  <si>
    <t>3220/6</t>
  </si>
  <si>
    <t>7</t>
  </si>
  <si>
    <t>Gem + Near Gem "кристаллы, обломки и двойники" - 24</t>
  </si>
  <si>
    <t>5140/1</t>
  </si>
  <si>
    <t>8</t>
  </si>
  <si>
    <t>Gem + Near Gem "кристаллы, обломки и двойники" - 4</t>
  </si>
  <si>
    <t>2232/8</t>
  </si>
  <si>
    <t>9</t>
  </si>
  <si>
    <t>9157/20</t>
  </si>
  <si>
    <t>10</t>
  </si>
  <si>
    <t>4192/7</t>
  </si>
  <si>
    <t>11</t>
  </si>
  <si>
    <t>Gem + Near Gem "кристаллы, обломки и двойники" - 23</t>
  </si>
  <si>
    <t>5121/2</t>
  </si>
  <si>
    <t>12</t>
  </si>
  <si>
    <t>Gem + Near Gem "обломки и двойники" - 48</t>
  </si>
  <si>
    <t>6020/1</t>
  </si>
  <si>
    <t>13</t>
  </si>
  <si>
    <t>Gem + Near Gem "обломки и двойники" - 53</t>
  </si>
  <si>
    <t>6060/1</t>
  </si>
  <si>
    <t>14</t>
  </si>
  <si>
    <t>Gem + Near Gem "обломки и двойники" - 27</t>
  </si>
  <si>
    <t>4122/5</t>
  </si>
  <si>
    <t>15</t>
  </si>
  <si>
    <t>Gem + Near Gem "обломки и двойники" - 35</t>
  </si>
  <si>
    <t>3241/4</t>
  </si>
  <si>
    <t>16</t>
  </si>
  <si>
    <t>Gem + Near Gem "обломки и двойники" - 36</t>
  </si>
  <si>
    <t>3238/4</t>
  </si>
  <si>
    <t>17</t>
  </si>
  <si>
    <t>Gem + Near Gem "обломки и двойники" - 43</t>
  </si>
  <si>
    <t>4157/1</t>
  </si>
  <si>
    <t>18</t>
  </si>
  <si>
    <t>Gem + Near Gem "обломки и двойники" - 44</t>
  </si>
  <si>
    <t>4159/3</t>
  </si>
  <si>
    <t>19</t>
  </si>
  <si>
    <t>4158/2</t>
  </si>
  <si>
    <t>20</t>
  </si>
  <si>
    <t>Gem + Near Gem "обломки и двойники" - 47</t>
  </si>
  <si>
    <t>5097/2</t>
  </si>
  <si>
    <t>21</t>
  </si>
  <si>
    <t>Gem + Near Gem "обломки и двойники" - 22</t>
  </si>
  <si>
    <t>9179/2</t>
  </si>
  <si>
    <t>22</t>
  </si>
  <si>
    <t>Gem + Near Gem "обломки и двойники" - 26</t>
  </si>
  <si>
    <t>4185/7</t>
  </si>
  <si>
    <t>23</t>
  </si>
  <si>
    <t>4191/4</t>
  </si>
  <si>
    <t>24</t>
  </si>
  <si>
    <t>4186/3</t>
  </si>
  <si>
    <t>25</t>
  </si>
  <si>
    <t>Gem + Near Gem "обломки и двойники" - 29</t>
  </si>
  <si>
    <t>4190/9</t>
  </si>
  <si>
    <t>26</t>
  </si>
  <si>
    <t>Gem + Near Gem "обломки и двойники" - 30</t>
  </si>
  <si>
    <t>4187/9</t>
  </si>
  <si>
    <t>27</t>
  </si>
  <si>
    <t>Gem + Near Gem "обломки и двойники" - 31</t>
  </si>
  <si>
    <t>4189/6</t>
  </si>
  <si>
    <t>28</t>
  </si>
  <si>
    <t>Gem + Near Gem "обломки и двойники" - 32</t>
  </si>
  <si>
    <t>4188/5</t>
  </si>
  <si>
    <t>29</t>
  </si>
  <si>
    <t>Gem + Near Gem "обломки и двойники" - 33</t>
  </si>
  <si>
    <t>4193/4</t>
  </si>
  <si>
    <t>30</t>
  </si>
  <si>
    <t>Gem + Near Gem "обломки и двойники" - 34</t>
  </si>
  <si>
    <t>4194/1</t>
  </si>
  <si>
    <t>31</t>
  </si>
  <si>
    <t>4208/1</t>
  </si>
  <si>
    <t>32</t>
  </si>
  <si>
    <t>4204/1</t>
  </si>
  <si>
    <t>33</t>
  </si>
  <si>
    <t>Gem + Near Gem "обломки и двойники" - 37</t>
  </si>
  <si>
    <t>4206/1</t>
  </si>
  <si>
    <t>34</t>
  </si>
  <si>
    <t>4205/3</t>
  </si>
  <si>
    <t>35</t>
  </si>
  <si>
    <t>-9+7</t>
  </si>
  <si>
    <t>4169/5</t>
  </si>
  <si>
    <t>36</t>
  </si>
  <si>
    <t>4171/5</t>
  </si>
  <si>
    <t>37</t>
  </si>
  <si>
    <t>Gem + Near Gem "обломки и двойники" - 49</t>
  </si>
  <si>
    <t>4174/1</t>
  </si>
  <si>
    <t>38</t>
  </si>
  <si>
    <t>Gem + Near Gem "обломки и двойники" - 50</t>
  </si>
  <si>
    <t>4176/5</t>
  </si>
  <si>
    <t>39</t>
  </si>
  <si>
    <t>Gem + Near Gem "обломки и двойники" - 51</t>
  </si>
  <si>
    <t>4172/3</t>
  </si>
  <si>
    <t>40</t>
  </si>
  <si>
    <t>Gem + Near Gem "обломки и двойники" - 52</t>
  </si>
  <si>
    <t>4175/1</t>
  </si>
  <si>
    <t>41</t>
  </si>
  <si>
    <t>4177/3</t>
  </si>
  <si>
    <t>42</t>
  </si>
  <si>
    <t>Gem + Near Gem "обломки и двойники" - 54</t>
  </si>
  <si>
    <t>4178/5</t>
  </si>
  <si>
    <t>43</t>
  </si>
  <si>
    <t>Gem + Near Gem "обломки и двойники" - 55</t>
  </si>
  <si>
    <t>4170/1</t>
  </si>
  <si>
    <t>44</t>
  </si>
  <si>
    <t>Gem + Near Gem "обломки и двойники" - 56</t>
  </si>
  <si>
    <t>5115/1</t>
  </si>
  <si>
    <t>45</t>
  </si>
  <si>
    <t>Gem + Near Gem "обломки и двойники" - 58</t>
  </si>
  <si>
    <t>5117/1</t>
  </si>
  <si>
    <t>46</t>
  </si>
  <si>
    <t>Near Gem "обломки и двойники" - 57</t>
  </si>
  <si>
    <t>6021/1</t>
  </si>
  <si>
    <t>47</t>
  </si>
  <si>
    <t>Near Gem "обломки и двойники" - 61</t>
  </si>
  <si>
    <t>6075/1</t>
  </si>
  <si>
    <t>48</t>
  </si>
  <si>
    <t>Near Gem "обломки и двойники" - 30</t>
  </si>
  <si>
    <t>2160/10</t>
  </si>
  <si>
    <t>49</t>
  </si>
  <si>
    <t>Near Gem "обломки и двойники" - 31</t>
  </si>
  <si>
    <t>2143/11</t>
  </si>
  <si>
    <t>50</t>
  </si>
  <si>
    <t>Near Gem "обломки и двойники" - 32</t>
  </si>
  <si>
    <t>2248/10</t>
  </si>
  <si>
    <t>51</t>
  </si>
  <si>
    <t>Near Gem "обломки и двойники" - 34</t>
  </si>
  <si>
    <t>2168/9</t>
  </si>
  <si>
    <t>52</t>
  </si>
  <si>
    <t>Near Gem "обломки и двойники" - 35</t>
  </si>
  <si>
    <t>3160/5</t>
  </si>
  <si>
    <t>53</t>
  </si>
  <si>
    <t>Near Gem "обломки и двойники" - 36</t>
  </si>
  <si>
    <t>3203/5</t>
  </si>
  <si>
    <t>54</t>
  </si>
  <si>
    <t>Near Gem "обломки и двойники" - 38</t>
  </si>
  <si>
    <t>3170/10</t>
  </si>
  <si>
    <t>55</t>
  </si>
  <si>
    <t>Near Gem "обломки и двойники" - 39</t>
  </si>
  <si>
    <t>3173/5</t>
  </si>
  <si>
    <t>56</t>
  </si>
  <si>
    <t>Near Gem "обломки и двойники" - 40</t>
  </si>
  <si>
    <t>3183/5</t>
  </si>
  <si>
    <t>57</t>
  </si>
  <si>
    <t>Near Gem "обломки и двойники" - 41</t>
  </si>
  <si>
    <t>3218/7</t>
  </si>
  <si>
    <t>58</t>
  </si>
  <si>
    <t>Near Gem "обломки и двойники" - 42</t>
  </si>
  <si>
    <t>3209/5</t>
  </si>
  <si>
    <t>59</t>
  </si>
  <si>
    <t>Near Gem "обломки и двойники" - 43</t>
  </si>
  <si>
    <t>3208/5</t>
  </si>
  <si>
    <t>60</t>
  </si>
  <si>
    <t>Near Gem "обломки и двойники" - 44</t>
  </si>
  <si>
    <t>3214/5</t>
  </si>
  <si>
    <t>61</t>
  </si>
  <si>
    <t>Near Gem "обломки и двойники" - 45</t>
  </si>
  <si>
    <t>3174/6</t>
  </si>
  <si>
    <t>62</t>
  </si>
  <si>
    <t>Near Gem "обломки и двойники" - 46</t>
  </si>
  <si>
    <t>3175/5</t>
  </si>
  <si>
    <t>63</t>
  </si>
  <si>
    <t>Near Gem "обломки и двойники" - 47</t>
  </si>
  <si>
    <t>3182/5</t>
  </si>
  <si>
    <t>64</t>
  </si>
  <si>
    <t>Near Gem "обломки и двойники" - 48</t>
  </si>
  <si>
    <t>3205/6</t>
  </si>
  <si>
    <t>65</t>
  </si>
  <si>
    <t>Near Gem "обломки и двойники" - 49</t>
  </si>
  <si>
    <t>4181/1</t>
  </si>
  <si>
    <t>66</t>
  </si>
  <si>
    <t>Near Gem "обломки и двойники" - 50</t>
  </si>
  <si>
    <t>4179/5</t>
  </si>
  <si>
    <t>67</t>
  </si>
  <si>
    <t>Near Gem "обломки и двойники" - 51</t>
  </si>
  <si>
    <t>4180/6</t>
  </si>
  <si>
    <t>68</t>
  </si>
  <si>
    <t>Near Gem "обломки и двойники" - 52</t>
  </si>
  <si>
    <t>4182/5</t>
  </si>
  <si>
    <t>69</t>
  </si>
  <si>
    <t>Near Gem "обломки и двойники" - 53</t>
  </si>
  <si>
    <t>5072/1</t>
  </si>
  <si>
    <t>70</t>
  </si>
  <si>
    <t>Near Gem "обломки и двойники" - 54</t>
  </si>
  <si>
    <t>5037/3</t>
  </si>
  <si>
    <t>71</t>
  </si>
  <si>
    <t>Near Gem "обломки и двойники" - 55</t>
  </si>
  <si>
    <t>5038/3</t>
  </si>
  <si>
    <t>72</t>
  </si>
  <si>
    <t>Near Gem "обломки и двойники" - 56</t>
  </si>
  <si>
    <t>5057/3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</si>
</sst>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color theme="1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0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9" applyNumberFormat="0" applyAlignment="0" applyProtection="0"/>
    <xf numFmtId="0" fontId="19" fillId="6" borderId="10" applyNumberFormat="0" applyAlignment="0" applyProtection="0"/>
    <xf numFmtId="0" fontId="20" fillId="6" borderId="9" applyNumberFormat="0" applyAlignment="0" applyProtection="0"/>
    <xf numFmtId="0" fontId="21" fillId="0" borderId="11" applyNumberFormat="0" applyFill="0" applyAlignment="0" applyProtection="0"/>
    <xf numFmtId="0" fontId="22" fillId="7" borderId="12" applyNumberFormat="0" applyAlignment="0" applyProtection="0"/>
    <xf numFmtId="0" fontId="23" fillId="0" borderId="0" applyNumberFormat="0" applyFill="0" applyBorder="0" applyAlignment="0" applyProtection="0"/>
    <xf numFmtId="0" fontId="13" fillId="8" borderId="13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26" fillId="32" borderId="0" applyNumberFormat="0" applyBorder="0" applyAlignment="0" applyProtection="0"/>
  </cellStyleXfs>
  <cellXfs count="2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vertical="center"/>
    </xf>
    <xf numFmtId="4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vertical="center"/>
    </xf>
    <xf numFmtId="0" fontId="27" fillId="0" borderId="2" xfId="0" applyFont="1" applyFill="1" applyBorder="1" applyAlignment="1">
      <alignment vertical="center"/>
    </xf>
    <xf numFmtId="4" fontId="2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</cellXfs>
  <cellStyles count="43">
    <cellStyle name="20% - Акцент1 2" xfId="20"/>
    <cellStyle name="20% - Акцент2 2" xfId="24"/>
    <cellStyle name="20% - Акцент3 2" xfId="28"/>
    <cellStyle name="20% - Акцент4 2" xfId="32"/>
    <cellStyle name="20% - Акцент5 2" xfId="36"/>
    <cellStyle name="20% - Акцент6 2" xfId="40"/>
    <cellStyle name="40% - Акцент1 2" xfId="21"/>
    <cellStyle name="40% - Акцент2 2" xfId="25"/>
    <cellStyle name="40% - Акцент3 2" xfId="29"/>
    <cellStyle name="40% - Акцент4 2" xfId="33"/>
    <cellStyle name="40% - Акцент5 2" xfId="37"/>
    <cellStyle name="40% - Акцент6 2" xfId="41"/>
    <cellStyle name="60% - Акцент1 2" xfId="22"/>
    <cellStyle name="60% - Акцент2 2" xfId="26"/>
    <cellStyle name="60% - Акцент3 2" xfId="30"/>
    <cellStyle name="60% - Акцент4 2" xfId="34"/>
    <cellStyle name="60% - Акцент5 2" xfId="38"/>
    <cellStyle name="60% - Акцент6 2" xfId="42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10"/>
    <cellStyle name="Вывод 2" xfId="11"/>
    <cellStyle name="Вычисление 2" xfId="12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 2" xfId="18"/>
    <cellStyle name="Контрольная ячейка 2" xfId="14"/>
    <cellStyle name="Название 2" xfId="6"/>
    <cellStyle name="Нейтральный 2" xfId="9"/>
    <cellStyle name="Обычный" xfId="0" builtinId="0"/>
    <cellStyle name="Обычный 2" xfId="5"/>
    <cellStyle name="Плохой 2" xfId="8"/>
    <cellStyle name="Пояснение 2" xfId="17"/>
    <cellStyle name="Примечание 2" xfId="16"/>
    <cellStyle name="Связанная ячейка 2" xfId="13"/>
    <cellStyle name="Текст предупреждения 2" xfId="15"/>
    <cellStyle name="Хороши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80"/>
  <sheetViews>
    <sheetView tabSelected="1" view="pageLayout" zoomScale="80" zoomScaleNormal="100" zoomScaleSheetLayoutView="80" zoomScalePageLayoutView="80" workbookViewId="0">
      <selection activeCell="D4" sqref="D4"/>
    </sheetView>
  </sheetViews>
  <sheetFormatPr defaultRowHeight="15.75" x14ac:dyDescent="0.2"/>
  <cols>
    <col min="1" max="1" width="6" style="1" bestFit="1" customWidth="1"/>
    <col min="2" max="2" width="17.85546875" style="1" customWidth="1"/>
    <col min="3" max="3" width="56.7109375" style="2" customWidth="1"/>
    <col min="4" max="4" width="13.85546875" style="1" customWidth="1"/>
    <col min="5" max="5" width="12.42578125" style="10" customWidth="1"/>
    <col min="6" max="6" width="11.140625" style="10" customWidth="1"/>
    <col min="7" max="7" width="14.5703125" style="10" customWidth="1"/>
    <col min="8" max="8" width="13.28515625" style="3" customWidth="1"/>
    <col min="9" max="16384" width="9.140625" style="3"/>
  </cols>
  <sheetData>
    <row r="1" spans="1:8" ht="15.75" customHeight="1" x14ac:dyDescent="0.2">
      <c r="E1" s="16" t="s">
        <v>13</v>
      </c>
      <c r="F1" s="16"/>
      <c r="G1" s="16"/>
      <c r="H1" s="16"/>
    </row>
    <row r="2" spans="1:8" ht="15.75" customHeight="1" x14ac:dyDescent="0.2">
      <c r="E2" s="16"/>
      <c r="F2" s="16"/>
      <c r="G2" s="16"/>
      <c r="H2" s="16"/>
    </row>
    <row r="3" spans="1:8" x14ac:dyDescent="0.2">
      <c r="E3" s="16"/>
      <c r="F3" s="16"/>
      <c r="G3" s="16"/>
      <c r="H3" s="16"/>
    </row>
    <row r="4" spans="1:8" ht="42" customHeight="1" x14ac:dyDescent="0.2">
      <c r="E4" s="16"/>
      <c r="F4" s="16"/>
      <c r="G4" s="16"/>
      <c r="H4" s="16"/>
    </row>
    <row r="5" spans="1:8" s="4" customFormat="1" ht="20.25" customHeight="1" x14ac:dyDescent="0.2">
      <c r="A5" s="17" t="s">
        <v>21</v>
      </c>
      <c r="B5" s="17"/>
      <c r="C5" s="17"/>
      <c r="D5" s="17"/>
      <c r="E5" s="17"/>
      <c r="F5" s="17"/>
      <c r="G5" s="17"/>
      <c r="H5" s="17"/>
    </row>
    <row r="6" spans="1:8" s="4" customFormat="1" ht="92.25" customHeight="1" x14ac:dyDescent="0.2">
      <c r="A6" s="18"/>
      <c r="B6" s="18"/>
      <c r="C6" s="18"/>
      <c r="D6" s="18"/>
      <c r="E6" s="18"/>
      <c r="F6" s="18"/>
      <c r="G6" s="18"/>
      <c r="H6" s="18"/>
    </row>
    <row r="7" spans="1:8" s="7" customFormat="1" ht="97.5" customHeight="1" x14ac:dyDescent="0.2">
      <c r="A7" s="5" t="s">
        <v>0</v>
      </c>
      <c r="B7" s="5" t="s">
        <v>1</v>
      </c>
      <c r="C7" s="5" t="s">
        <v>2</v>
      </c>
      <c r="D7" s="5" t="s">
        <v>3</v>
      </c>
      <c r="E7" s="6" t="s">
        <v>4</v>
      </c>
      <c r="F7" s="6" t="s">
        <v>5</v>
      </c>
      <c r="G7" s="6" t="s">
        <v>6</v>
      </c>
      <c r="H7" s="6" t="s">
        <v>7</v>
      </c>
    </row>
    <row r="8" spans="1:8" x14ac:dyDescent="0.2">
      <c r="A8" s="13">
        <v>1</v>
      </c>
      <c r="B8" s="12" t="s">
        <v>9</v>
      </c>
      <c r="C8" s="8" t="s">
        <v>22</v>
      </c>
      <c r="D8" s="12" t="s">
        <v>23</v>
      </c>
      <c r="E8" s="11">
        <v>1946.27</v>
      </c>
      <c r="F8" s="14">
        <v>1946.27</v>
      </c>
      <c r="G8" s="14">
        <v>70242.09</v>
      </c>
      <c r="H8" s="14">
        <f t="shared" ref="H8:H39" si="0">MROUND(G8*0.02,500)</f>
        <v>1500</v>
      </c>
    </row>
    <row r="9" spans="1:8" x14ac:dyDescent="0.2">
      <c r="A9" s="13" t="s">
        <v>24</v>
      </c>
      <c r="B9" s="12" t="s">
        <v>9</v>
      </c>
      <c r="C9" s="8" t="s">
        <v>25</v>
      </c>
      <c r="D9" s="12" t="s">
        <v>26</v>
      </c>
      <c r="E9" s="11">
        <v>2085.75</v>
      </c>
      <c r="F9" s="14">
        <v>2085.75</v>
      </c>
      <c r="G9" s="14">
        <v>83824.639999999999</v>
      </c>
      <c r="H9" s="14">
        <f t="shared" si="0"/>
        <v>1500</v>
      </c>
    </row>
    <row r="10" spans="1:8" x14ac:dyDescent="0.2">
      <c r="A10" s="13" t="s">
        <v>27</v>
      </c>
      <c r="B10" s="12" t="s">
        <v>9</v>
      </c>
      <c r="C10" s="8" t="s">
        <v>14</v>
      </c>
      <c r="D10" s="12" t="s">
        <v>28</v>
      </c>
      <c r="E10" s="11">
        <v>2653.66</v>
      </c>
      <c r="F10" s="14">
        <v>2653.66</v>
      </c>
      <c r="G10" s="14">
        <v>82008.73</v>
      </c>
      <c r="H10" s="14">
        <f t="shared" si="0"/>
        <v>1500</v>
      </c>
    </row>
    <row r="11" spans="1:8" x14ac:dyDescent="0.2">
      <c r="A11" s="13" t="s">
        <v>29</v>
      </c>
      <c r="B11" s="12" t="s">
        <v>9</v>
      </c>
      <c r="C11" s="8" t="s">
        <v>30</v>
      </c>
      <c r="D11" s="12" t="s">
        <v>31</v>
      </c>
      <c r="E11" s="11">
        <v>2614.4299999999998</v>
      </c>
      <c r="F11" s="14">
        <v>2614.4299999999998</v>
      </c>
      <c r="G11" s="14">
        <v>78204.600000000006</v>
      </c>
      <c r="H11" s="14">
        <f t="shared" si="0"/>
        <v>1500</v>
      </c>
    </row>
    <row r="12" spans="1:8" x14ac:dyDescent="0.2">
      <c r="A12" s="13" t="s">
        <v>32</v>
      </c>
      <c r="B12" s="12" t="s">
        <v>9</v>
      </c>
      <c r="C12" s="8" t="s">
        <v>33</v>
      </c>
      <c r="D12" s="12" t="s">
        <v>34</v>
      </c>
      <c r="E12" s="11">
        <v>2614.31</v>
      </c>
      <c r="F12" s="14">
        <v>2614.31</v>
      </c>
      <c r="G12" s="14">
        <v>68533.61</v>
      </c>
      <c r="H12" s="14">
        <f t="shared" si="0"/>
        <v>1500</v>
      </c>
    </row>
    <row r="13" spans="1:8" x14ac:dyDescent="0.2">
      <c r="A13" s="13" t="s">
        <v>35</v>
      </c>
      <c r="B13" s="12" t="s">
        <v>9</v>
      </c>
      <c r="C13" s="8" t="s">
        <v>36</v>
      </c>
      <c r="D13" s="12" t="s">
        <v>37</v>
      </c>
      <c r="E13" s="11">
        <v>2614.37</v>
      </c>
      <c r="F13" s="14">
        <v>2614.37</v>
      </c>
      <c r="G13" s="14">
        <v>75735.649999999994</v>
      </c>
      <c r="H13" s="14">
        <f t="shared" si="0"/>
        <v>1500</v>
      </c>
    </row>
    <row r="14" spans="1:8" x14ac:dyDescent="0.2">
      <c r="A14" s="13" t="s">
        <v>38</v>
      </c>
      <c r="B14" s="12" t="s">
        <v>10</v>
      </c>
      <c r="C14" s="8" t="s">
        <v>39</v>
      </c>
      <c r="D14" s="12" t="s">
        <v>40</v>
      </c>
      <c r="E14" s="11">
        <v>2713.7</v>
      </c>
      <c r="F14" s="14">
        <v>2713.7</v>
      </c>
      <c r="G14" s="14">
        <v>101160.04</v>
      </c>
      <c r="H14" s="14">
        <f t="shared" si="0"/>
        <v>2000</v>
      </c>
    </row>
    <row r="15" spans="1:8" x14ac:dyDescent="0.2">
      <c r="A15" s="13" t="s">
        <v>41</v>
      </c>
      <c r="B15" s="12" t="s">
        <v>10</v>
      </c>
      <c r="C15" s="8" t="s">
        <v>42</v>
      </c>
      <c r="D15" s="12" t="s">
        <v>43</v>
      </c>
      <c r="E15" s="11">
        <v>1622.4</v>
      </c>
      <c r="F15" s="14">
        <v>1622.4</v>
      </c>
      <c r="G15" s="14">
        <v>79029</v>
      </c>
      <c r="H15" s="14">
        <f t="shared" si="0"/>
        <v>1500</v>
      </c>
    </row>
    <row r="16" spans="1:8" x14ac:dyDescent="0.2">
      <c r="A16" s="13" t="s">
        <v>44</v>
      </c>
      <c r="B16" s="12" t="s">
        <v>10</v>
      </c>
      <c r="C16" s="8" t="s">
        <v>15</v>
      </c>
      <c r="D16" s="12" t="s">
        <v>45</v>
      </c>
      <c r="E16" s="11">
        <v>2235.4499999999998</v>
      </c>
      <c r="F16" s="14">
        <v>2235.4499999999998</v>
      </c>
      <c r="G16" s="14">
        <v>82685.22</v>
      </c>
      <c r="H16" s="14">
        <f t="shared" si="0"/>
        <v>1500</v>
      </c>
    </row>
    <row r="17" spans="1:8" x14ac:dyDescent="0.2">
      <c r="A17" s="13" t="s">
        <v>46</v>
      </c>
      <c r="B17" s="12" t="s">
        <v>10</v>
      </c>
      <c r="C17" s="8" t="s">
        <v>16</v>
      </c>
      <c r="D17" s="12" t="s">
        <v>47</v>
      </c>
      <c r="E17" s="11">
        <v>2981.23</v>
      </c>
      <c r="F17" s="14">
        <v>2981.23</v>
      </c>
      <c r="G17" s="14">
        <v>78978.19</v>
      </c>
      <c r="H17" s="14">
        <f t="shared" si="0"/>
        <v>1500</v>
      </c>
    </row>
    <row r="18" spans="1:8" x14ac:dyDescent="0.2">
      <c r="A18" s="13" t="s">
        <v>48</v>
      </c>
      <c r="B18" s="12" t="s">
        <v>10</v>
      </c>
      <c r="C18" s="8" t="s">
        <v>49</v>
      </c>
      <c r="D18" s="12" t="s">
        <v>50</v>
      </c>
      <c r="E18" s="11">
        <v>2853.21</v>
      </c>
      <c r="F18" s="14">
        <v>2853.21</v>
      </c>
      <c r="G18" s="14">
        <v>102765.63</v>
      </c>
      <c r="H18" s="14">
        <f t="shared" si="0"/>
        <v>2000</v>
      </c>
    </row>
    <row r="19" spans="1:8" x14ac:dyDescent="0.2">
      <c r="A19" s="13" t="s">
        <v>51</v>
      </c>
      <c r="B19" s="12" t="s">
        <v>11</v>
      </c>
      <c r="C19" s="8" t="s">
        <v>52</v>
      </c>
      <c r="D19" s="12" t="s">
        <v>53</v>
      </c>
      <c r="E19" s="11">
        <v>2561.0700000000002</v>
      </c>
      <c r="F19" s="14">
        <v>2561.0700000000002</v>
      </c>
      <c r="G19" s="14">
        <v>82163.88</v>
      </c>
      <c r="H19" s="14">
        <f t="shared" si="0"/>
        <v>1500</v>
      </c>
    </row>
    <row r="20" spans="1:8" x14ac:dyDescent="0.2">
      <c r="A20" s="13" t="s">
        <v>54</v>
      </c>
      <c r="B20" s="12" t="s">
        <v>11</v>
      </c>
      <c r="C20" s="8" t="s">
        <v>55</v>
      </c>
      <c r="D20" s="12" t="s">
        <v>56</v>
      </c>
      <c r="E20" s="11">
        <v>1980.94</v>
      </c>
      <c r="F20" s="14">
        <v>1980.94</v>
      </c>
      <c r="G20" s="14">
        <v>59390.23</v>
      </c>
      <c r="H20" s="14">
        <f t="shared" si="0"/>
        <v>1000</v>
      </c>
    </row>
    <row r="21" spans="1:8" x14ac:dyDescent="0.2">
      <c r="A21" s="13" t="s">
        <v>57</v>
      </c>
      <c r="B21" s="12" t="s">
        <v>11</v>
      </c>
      <c r="C21" s="8" t="s">
        <v>58</v>
      </c>
      <c r="D21" s="12" t="s">
        <v>59</v>
      </c>
      <c r="E21" s="11">
        <v>2658.51</v>
      </c>
      <c r="F21" s="14">
        <v>2658.51</v>
      </c>
      <c r="G21" s="14">
        <v>101148.43</v>
      </c>
      <c r="H21" s="14">
        <f t="shared" si="0"/>
        <v>2000</v>
      </c>
    </row>
    <row r="22" spans="1:8" x14ac:dyDescent="0.2">
      <c r="A22" s="13" t="s">
        <v>60</v>
      </c>
      <c r="B22" s="12" t="s">
        <v>11</v>
      </c>
      <c r="C22" s="8" t="s">
        <v>61</v>
      </c>
      <c r="D22" s="12" t="s">
        <v>62</v>
      </c>
      <c r="E22" s="11">
        <v>2797.93</v>
      </c>
      <c r="F22" s="14">
        <v>2797.93</v>
      </c>
      <c r="G22" s="14">
        <v>106396.82</v>
      </c>
      <c r="H22" s="14">
        <f t="shared" si="0"/>
        <v>2000</v>
      </c>
    </row>
    <row r="23" spans="1:8" x14ac:dyDescent="0.2">
      <c r="A23" s="13" t="s">
        <v>63</v>
      </c>
      <c r="B23" s="12" t="s">
        <v>11</v>
      </c>
      <c r="C23" s="8" t="s">
        <v>64</v>
      </c>
      <c r="D23" s="12" t="s">
        <v>65</v>
      </c>
      <c r="E23" s="11">
        <v>2797.87</v>
      </c>
      <c r="F23" s="14">
        <v>2797.87</v>
      </c>
      <c r="G23" s="14">
        <v>109701.48</v>
      </c>
      <c r="H23" s="14">
        <f t="shared" si="0"/>
        <v>2000</v>
      </c>
    </row>
    <row r="24" spans="1:8" x14ac:dyDescent="0.2">
      <c r="A24" s="13" t="s">
        <v>66</v>
      </c>
      <c r="B24" s="12" t="s">
        <v>11</v>
      </c>
      <c r="C24" s="8" t="s">
        <v>67</v>
      </c>
      <c r="D24" s="12" t="s">
        <v>68</v>
      </c>
      <c r="E24" s="11">
        <v>3090.94</v>
      </c>
      <c r="F24" s="14">
        <v>3090.94</v>
      </c>
      <c r="G24" s="14">
        <v>123463.03</v>
      </c>
      <c r="H24" s="14">
        <f t="shared" si="0"/>
        <v>2500</v>
      </c>
    </row>
    <row r="25" spans="1:8" x14ac:dyDescent="0.2">
      <c r="A25" s="13" t="s">
        <v>69</v>
      </c>
      <c r="B25" s="12" t="s">
        <v>11</v>
      </c>
      <c r="C25" s="8" t="s">
        <v>70</v>
      </c>
      <c r="D25" s="12" t="s">
        <v>71</v>
      </c>
      <c r="E25" s="11">
        <v>3091.04</v>
      </c>
      <c r="F25" s="14">
        <v>3091.04</v>
      </c>
      <c r="G25" s="14">
        <v>124926.24</v>
      </c>
      <c r="H25" s="14">
        <f t="shared" si="0"/>
        <v>2500</v>
      </c>
    </row>
    <row r="26" spans="1:8" x14ac:dyDescent="0.2">
      <c r="A26" s="13" t="s">
        <v>72</v>
      </c>
      <c r="B26" s="12" t="s">
        <v>11</v>
      </c>
      <c r="C26" s="8" t="s">
        <v>17</v>
      </c>
      <c r="D26" s="12" t="s">
        <v>73</v>
      </c>
      <c r="E26" s="11">
        <v>3194.78</v>
      </c>
      <c r="F26" s="14">
        <v>3194.78</v>
      </c>
      <c r="G26" s="14">
        <v>123214.38</v>
      </c>
      <c r="H26" s="14">
        <f t="shared" si="0"/>
        <v>2500</v>
      </c>
    </row>
    <row r="27" spans="1:8" x14ac:dyDescent="0.2">
      <c r="A27" s="13" t="s">
        <v>74</v>
      </c>
      <c r="B27" s="12" t="s">
        <v>11</v>
      </c>
      <c r="C27" s="8" t="s">
        <v>75</v>
      </c>
      <c r="D27" s="12" t="s">
        <v>76</v>
      </c>
      <c r="E27" s="11">
        <v>2509.5100000000002</v>
      </c>
      <c r="F27" s="14">
        <v>2509.5100000000002</v>
      </c>
      <c r="G27" s="14">
        <v>92518.77</v>
      </c>
      <c r="H27" s="14">
        <f t="shared" si="0"/>
        <v>2000</v>
      </c>
    </row>
    <row r="28" spans="1:8" x14ac:dyDescent="0.2">
      <c r="A28" s="13" t="s">
        <v>77</v>
      </c>
      <c r="B28" s="12" t="s">
        <v>12</v>
      </c>
      <c r="C28" s="8" t="s">
        <v>78</v>
      </c>
      <c r="D28" s="12" t="s">
        <v>79</v>
      </c>
      <c r="E28" s="11">
        <v>2970.67</v>
      </c>
      <c r="F28" s="14">
        <v>2970.67</v>
      </c>
      <c r="G28" s="14">
        <v>100883.22</v>
      </c>
      <c r="H28" s="14">
        <f t="shared" si="0"/>
        <v>2000</v>
      </c>
    </row>
    <row r="29" spans="1:8" x14ac:dyDescent="0.2">
      <c r="A29" s="13" t="s">
        <v>80</v>
      </c>
      <c r="B29" s="12" t="s">
        <v>12</v>
      </c>
      <c r="C29" s="8" t="s">
        <v>81</v>
      </c>
      <c r="D29" s="12" t="s">
        <v>82</v>
      </c>
      <c r="E29" s="11">
        <v>3146.87</v>
      </c>
      <c r="F29" s="14">
        <v>3146.87</v>
      </c>
      <c r="G29" s="14">
        <v>143495.24</v>
      </c>
      <c r="H29" s="14">
        <f t="shared" si="0"/>
        <v>3000</v>
      </c>
    </row>
    <row r="30" spans="1:8" x14ac:dyDescent="0.2">
      <c r="A30" s="13" t="s">
        <v>83</v>
      </c>
      <c r="B30" s="12" t="s">
        <v>12</v>
      </c>
      <c r="C30" s="8" t="s">
        <v>58</v>
      </c>
      <c r="D30" s="12" t="s">
        <v>84</v>
      </c>
      <c r="E30" s="11">
        <v>3146.73</v>
      </c>
      <c r="F30" s="14">
        <v>3146.73</v>
      </c>
      <c r="G30" s="14">
        <v>140704.15</v>
      </c>
      <c r="H30" s="14">
        <f t="shared" si="0"/>
        <v>3000</v>
      </c>
    </row>
    <row r="31" spans="1:8" x14ac:dyDescent="0.2">
      <c r="A31" s="13" t="s">
        <v>85</v>
      </c>
      <c r="B31" s="12" t="s">
        <v>12</v>
      </c>
      <c r="C31" s="8" t="s">
        <v>18</v>
      </c>
      <c r="D31" s="12" t="s">
        <v>86</v>
      </c>
      <c r="E31" s="11">
        <v>3146.89</v>
      </c>
      <c r="F31" s="14">
        <v>3146.89</v>
      </c>
      <c r="G31" s="14">
        <v>125650.12</v>
      </c>
      <c r="H31" s="14">
        <f t="shared" si="0"/>
        <v>2500</v>
      </c>
    </row>
    <row r="32" spans="1:8" x14ac:dyDescent="0.2">
      <c r="A32" s="13" t="s">
        <v>87</v>
      </c>
      <c r="B32" s="12" t="s">
        <v>12</v>
      </c>
      <c r="C32" s="8" t="s">
        <v>88</v>
      </c>
      <c r="D32" s="12" t="s">
        <v>89</v>
      </c>
      <c r="E32" s="11">
        <v>3146.79</v>
      </c>
      <c r="F32" s="14">
        <v>3146.79</v>
      </c>
      <c r="G32" s="14">
        <v>130407.1</v>
      </c>
      <c r="H32" s="14">
        <f t="shared" si="0"/>
        <v>2500</v>
      </c>
    </row>
    <row r="33" spans="1:8" x14ac:dyDescent="0.2">
      <c r="A33" s="13" t="s">
        <v>90</v>
      </c>
      <c r="B33" s="12" t="s">
        <v>12</v>
      </c>
      <c r="C33" s="8" t="s">
        <v>91</v>
      </c>
      <c r="D33" s="12" t="s">
        <v>92</v>
      </c>
      <c r="E33" s="11">
        <v>3146.89</v>
      </c>
      <c r="F33" s="14">
        <v>3146.89</v>
      </c>
      <c r="G33" s="14">
        <v>144790.69</v>
      </c>
      <c r="H33" s="14">
        <f t="shared" si="0"/>
        <v>3000</v>
      </c>
    </row>
    <row r="34" spans="1:8" x14ac:dyDescent="0.2">
      <c r="A34" s="13" t="s">
        <v>93</v>
      </c>
      <c r="B34" s="12" t="s">
        <v>12</v>
      </c>
      <c r="C34" s="8" t="s">
        <v>94</v>
      </c>
      <c r="D34" s="12" t="s">
        <v>95</v>
      </c>
      <c r="E34" s="11">
        <v>3146.71</v>
      </c>
      <c r="F34" s="14">
        <v>3146.71</v>
      </c>
      <c r="G34" s="14">
        <v>128589.49</v>
      </c>
      <c r="H34" s="14">
        <f t="shared" si="0"/>
        <v>2500</v>
      </c>
    </row>
    <row r="35" spans="1:8" x14ac:dyDescent="0.2">
      <c r="A35" s="13" t="s">
        <v>96</v>
      </c>
      <c r="B35" s="12" t="s">
        <v>12</v>
      </c>
      <c r="C35" s="8" t="s">
        <v>97</v>
      </c>
      <c r="D35" s="12" t="s">
        <v>98</v>
      </c>
      <c r="E35" s="11">
        <v>3146.82</v>
      </c>
      <c r="F35" s="14">
        <v>3146.82</v>
      </c>
      <c r="G35" s="14">
        <v>133590.09</v>
      </c>
      <c r="H35" s="14">
        <f t="shared" si="0"/>
        <v>2500</v>
      </c>
    </row>
    <row r="36" spans="1:8" x14ac:dyDescent="0.2">
      <c r="A36" s="13" t="s">
        <v>99</v>
      </c>
      <c r="B36" s="12" t="s">
        <v>12</v>
      </c>
      <c r="C36" s="8" t="s">
        <v>100</v>
      </c>
      <c r="D36" s="12" t="s">
        <v>101</v>
      </c>
      <c r="E36" s="11">
        <v>3146.79</v>
      </c>
      <c r="F36" s="14">
        <v>3146.79</v>
      </c>
      <c r="G36" s="14">
        <v>146927.76</v>
      </c>
      <c r="H36" s="14">
        <f t="shared" si="0"/>
        <v>3000</v>
      </c>
    </row>
    <row r="37" spans="1:8" x14ac:dyDescent="0.2">
      <c r="A37" s="13" t="s">
        <v>102</v>
      </c>
      <c r="B37" s="12" t="s">
        <v>12</v>
      </c>
      <c r="C37" s="8" t="s">
        <v>103</v>
      </c>
      <c r="D37" s="12" t="s">
        <v>104</v>
      </c>
      <c r="E37" s="11">
        <v>3147.66</v>
      </c>
      <c r="F37" s="14">
        <v>3147.66</v>
      </c>
      <c r="G37" s="14">
        <v>136171.74</v>
      </c>
      <c r="H37" s="14">
        <f t="shared" si="0"/>
        <v>2500</v>
      </c>
    </row>
    <row r="38" spans="1:8" x14ac:dyDescent="0.2">
      <c r="A38" s="13" t="s">
        <v>105</v>
      </c>
      <c r="B38" s="12" t="s">
        <v>12</v>
      </c>
      <c r="C38" s="8" t="s">
        <v>61</v>
      </c>
      <c r="D38" s="12" t="s">
        <v>106</v>
      </c>
      <c r="E38" s="11">
        <v>2854.27</v>
      </c>
      <c r="F38" s="14">
        <v>2854.27</v>
      </c>
      <c r="G38" s="14">
        <v>107618.82</v>
      </c>
      <c r="H38" s="14">
        <f t="shared" si="0"/>
        <v>2000</v>
      </c>
    </row>
    <row r="39" spans="1:8" x14ac:dyDescent="0.2">
      <c r="A39" s="13" t="s">
        <v>107</v>
      </c>
      <c r="B39" s="12" t="s">
        <v>12</v>
      </c>
      <c r="C39" s="8" t="s">
        <v>64</v>
      </c>
      <c r="D39" s="12" t="s">
        <v>108</v>
      </c>
      <c r="E39" s="11">
        <v>2854.02</v>
      </c>
      <c r="F39" s="14">
        <v>2854.02</v>
      </c>
      <c r="G39" s="14">
        <v>104547.59</v>
      </c>
      <c r="H39" s="14">
        <f t="shared" si="0"/>
        <v>2000</v>
      </c>
    </row>
    <row r="40" spans="1:8" x14ac:dyDescent="0.2">
      <c r="A40" s="13" t="s">
        <v>109</v>
      </c>
      <c r="B40" s="12" t="s">
        <v>12</v>
      </c>
      <c r="C40" s="8" t="s">
        <v>110</v>
      </c>
      <c r="D40" s="12" t="s">
        <v>111</v>
      </c>
      <c r="E40" s="11">
        <v>2854.26</v>
      </c>
      <c r="F40" s="14">
        <v>2854.26</v>
      </c>
      <c r="G40" s="14">
        <v>103624.55</v>
      </c>
      <c r="H40" s="14">
        <f t="shared" ref="H40:H71" si="1">MROUND(G40*0.02,500)</f>
        <v>2000</v>
      </c>
    </row>
    <row r="41" spans="1:8" x14ac:dyDescent="0.2">
      <c r="A41" s="13" t="s">
        <v>112</v>
      </c>
      <c r="B41" s="12" t="s">
        <v>12</v>
      </c>
      <c r="C41" s="8" t="s">
        <v>19</v>
      </c>
      <c r="D41" s="12" t="s">
        <v>113</v>
      </c>
      <c r="E41" s="11">
        <v>2854.25</v>
      </c>
      <c r="F41" s="14">
        <v>2854.25</v>
      </c>
      <c r="G41" s="14">
        <v>95398.65</v>
      </c>
      <c r="H41" s="14">
        <f t="shared" si="1"/>
        <v>2000</v>
      </c>
    </row>
    <row r="42" spans="1:8" x14ac:dyDescent="0.2">
      <c r="A42" s="13" t="s">
        <v>114</v>
      </c>
      <c r="B42" s="12" t="s">
        <v>115</v>
      </c>
      <c r="C42" s="8" t="s">
        <v>75</v>
      </c>
      <c r="D42" s="12" t="s">
        <v>116</v>
      </c>
      <c r="E42" s="11">
        <v>2872.21</v>
      </c>
      <c r="F42" s="14">
        <v>2872.21</v>
      </c>
      <c r="G42" s="14">
        <v>164155.42000000001</v>
      </c>
      <c r="H42" s="14">
        <f t="shared" si="1"/>
        <v>3500</v>
      </c>
    </row>
    <row r="43" spans="1:8" x14ac:dyDescent="0.2">
      <c r="A43" s="13" t="s">
        <v>117</v>
      </c>
      <c r="B43" s="12" t="s">
        <v>115</v>
      </c>
      <c r="C43" s="8" t="s">
        <v>52</v>
      </c>
      <c r="D43" s="12" t="s">
        <v>118</v>
      </c>
      <c r="E43" s="11">
        <v>2872.22</v>
      </c>
      <c r="F43" s="14">
        <v>2872.22</v>
      </c>
      <c r="G43" s="14">
        <v>161207.15</v>
      </c>
      <c r="H43" s="14">
        <f t="shared" si="1"/>
        <v>3000</v>
      </c>
    </row>
    <row r="44" spans="1:8" x14ac:dyDescent="0.2">
      <c r="A44" s="13" t="s">
        <v>119</v>
      </c>
      <c r="B44" s="12" t="s">
        <v>115</v>
      </c>
      <c r="C44" s="8" t="s">
        <v>120</v>
      </c>
      <c r="D44" s="12" t="s">
        <v>121</v>
      </c>
      <c r="E44" s="11">
        <v>2872.28</v>
      </c>
      <c r="F44" s="14">
        <v>2872.28</v>
      </c>
      <c r="G44" s="14">
        <v>163046.09</v>
      </c>
      <c r="H44" s="14">
        <f t="shared" si="1"/>
        <v>3500</v>
      </c>
    </row>
    <row r="45" spans="1:8" x14ac:dyDescent="0.2">
      <c r="A45" s="13" t="s">
        <v>122</v>
      </c>
      <c r="B45" s="12" t="s">
        <v>115</v>
      </c>
      <c r="C45" s="8" t="s">
        <v>123</v>
      </c>
      <c r="D45" s="12" t="s">
        <v>124</v>
      </c>
      <c r="E45" s="11">
        <v>2872.31</v>
      </c>
      <c r="F45" s="14">
        <v>2872.31</v>
      </c>
      <c r="G45" s="14">
        <v>160586.74</v>
      </c>
      <c r="H45" s="14">
        <f t="shared" si="1"/>
        <v>3000</v>
      </c>
    </row>
    <row r="46" spans="1:8" x14ac:dyDescent="0.2">
      <c r="A46" s="13" t="s">
        <v>125</v>
      </c>
      <c r="B46" s="12" t="s">
        <v>115</v>
      </c>
      <c r="C46" s="8" t="s">
        <v>126</v>
      </c>
      <c r="D46" s="12" t="s">
        <v>127</v>
      </c>
      <c r="E46" s="11">
        <v>2872.41</v>
      </c>
      <c r="F46" s="14">
        <v>2872.41</v>
      </c>
      <c r="G46" s="14">
        <v>167628.07999999999</v>
      </c>
      <c r="H46" s="14">
        <f t="shared" si="1"/>
        <v>3500</v>
      </c>
    </row>
    <row r="47" spans="1:8" x14ac:dyDescent="0.2">
      <c r="A47" s="13" t="s">
        <v>128</v>
      </c>
      <c r="B47" s="12" t="s">
        <v>115</v>
      </c>
      <c r="C47" s="8" t="s">
        <v>129</v>
      </c>
      <c r="D47" s="12" t="s">
        <v>130</v>
      </c>
      <c r="E47" s="11">
        <v>2872.27</v>
      </c>
      <c r="F47" s="14">
        <v>2872.27</v>
      </c>
      <c r="G47" s="14">
        <v>167595.04</v>
      </c>
      <c r="H47" s="14">
        <f t="shared" si="1"/>
        <v>3500</v>
      </c>
    </row>
    <row r="48" spans="1:8" x14ac:dyDescent="0.2">
      <c r="A48" s="13" t="s">
        <v>131</v>
      </c>
      <c r="B48" s="12" t="s">
        <v>115</v>
      </c>
      <c r="C48" s="8" t="s">
        <v>55</v>
      </c>
      <c r="D48" s="12" t="s">
        <v>132</v>
      </c>
      <c r="E48" s="11">
        <v>3111.54</v>
      </c>
      <c r="F48" s="14">
        <v>3111.54</v>
      </c>
      <c r="G48" s="14">
        <v>168628.24</v>
      </c>
      <c r="H48" s="14">
        <f t="shared" si="1"/>
        <v>3500</v>
      </c>
    </row>
    <row r="49" spans="1:8" x14ac:dyDescent="0.2">
      <c r="A49" s="13" t="s">
        <v>133</v>
      </c>
      <c r="B49" s="12" t="s">
        <v>115</v>
      </c>
      <c r="C49" s="8" t="s">
        <v>134</v>
      </c>
      <c r="D49" s="12" t="s">
        <v>135</v>
      </c>
      <c r="E49" s="11">
        <v>2872.34</v>
      </c>
      <c r="F49" s="14">
        <v>2872.34</v>
      </c>
      <c r="G49" s="14">
        <v>173046.68</v>
      </c>
      <c r="H49" s="14">
        <f t="shared" si="1"/>
        <v>3500</v>
      </c>
    </row>
    <row r="50" spans="1:8" x14ac:dyDescent="0.2">
      <c r="A50" s="13" t="s">
        <v>136</v>
      </c>
      <c r="B50" s="12" t="s">
        <v>115</v>
      </c>
      <c r="C50" s="8" t="s">
        <v>137</v>
      </c>
      <c r="D50" s="12" t="s">
        <v>138</v>
      </c>
      <c r="E50" s="11">
        <v>3111.61</v>
      </c>
      <c r="F50" s="14">
        <v>3111.61</v>
      </c>
      <c r="G50" s="14">
        <v>153148.57999999999</v>
      </c>
      <c r="H50" s="14">
        <f t="shared" si="1"/>
        <v>3000</v>
      </c>
    </row>
    <row r="51" spans="1:8" x14ac:dyDescent="0.2">
      <c r="A51" s="13" t="s">
        <v>139</v>
      </c>
      <c r="B51" s="12" t="s">
        <v>115</v>
      </c>
      <c r="C51" s="8" t="s">
        <v>140</v>
      </c>
      <c r="D51" s="12" t="s">
        <v>141</v>
      </c>
      <c r="E51" s="11">
        <v>2748.87</v>
      </c>
      <c r="F51" s="14">
        <v>2748.87</v>
      </c>
      <c r="G51" s="14">
        <v>164469.64000000001</v>
      </c>
      <c r="H51" s="14">
        <f t="shared" si="1"/>
        <v>3500</v>
      </c>
    </row>
    <row r="52" spans="1:8" x14ac:dyDescent="0.2">
      <c r="A52" s="13" t="s">
        <v>142</v>
      </c>
      <c r="B52" s="12" t="s">
        <v>115</v>
      </c>
      <c r="C52" s="8" t="s">
        <v>143</v>
      </c>
      <c r="D52" s="12" t="s">
        <v>144</v>
      </c>
      <c r="E52" s="11">
        <v>2748.88</v>
      </c>
      <c r="F52" s="14">
        <v>2748.88</v>
      </c>
      <c r="G52" s="14">
        <v>163499.64000000001</v>
      </c>
      <c r="H52" s="14">
        <f t="shared" si="1"/>
        <v>3500</v>
      </c>
    </row>
    <row r="53" spans="1:8" x14ac:dyDescent="0.2">
      <c r="A53" s="13" t="s">
        <v>145</v>
      </c>
      <c r="B53" s="12" t="s">
        <v>20</v>
      </c>
      <c r="C53" s="8" t="s">
        <v>146</v>
      </c>
      <c r="D53" s="12" t="s">
        <v>147</v>
      </c>
      <c r="E53" s="11">
        <v>1442.99</v>
      </c>
      <c r="F53" s="14">
        <v>1442.99</v>
      </c>
      <c r="G53" s="14">
        <v>56330.79</v>
      </c>
      <c r="H53" s="14">
        <f t="shared" si="1"/>
        <v>1000</v>
      </c>
    </row>
    <row r="54" spans="1:8" x14ac:dyDescent="0.2">
      <c r="A54" s="13" t="s">
        <v>148</v>
      </c>
      <c r="B54" s="12" t="s">
        <v>20</v>
      </c>
      <c r="C54" s="8" t="s">
        <v>149</v>
      </c>
      <c r="D54" s="12" t="s">
        <v>150</v>
      </c>
      <c r="E54" s="11">
        <v>2158.23</v>
      </c>
      <c r="F54" s="14">
        <v>2158.23</v>
      </c>
      <c r="G54" s="14">
        <v>89871.86</v>
      </c>
      <c r="H54" s="14">
        <f t="shared" si="1"/>
        <v>2000</v>
      </c>
    </row>
    <row r="55" spans="1:8" x14ac:dyDescent="0.2">
      <c r="A55" s="13" t="s">
        <v>151</v>
      </c>
      <c r="B55" s="12" t="s">
        <v>20</v>
      </c>
      <c r="C55" s="8" t="s">
        <v>152</v>
      </c>
      <c r="D55" s="12" t="s">
        <v>153</v>
      </c>
      <c r="E55" s="11">
        <v>3076.94</v>
      </c>
      <c r="F55" s="14">
        <v>3076.94</v>
      </c>
      <c r="G55" s="14">
        <v>146856.07999999999</v>
      </c>
      <c r="H55" s="14">
        <f t="shared" si="1"/>
        <v>3000</v>
      </c>
    </row>
    <row r="56" spans="1:8" x14ac:dyDescent="0.2">
      <c r="A56" s="13" t="s">
        <v>154</v>
      </c>
      <c r="B56" s="12" t="s">
        <v>20</v>
      </c>
      <c r="C56" s="8" t="s">
        <v>155</v>
      </c>
      <c r="D56" s="12" t="s">
        <v>156</v>
      </c>
      <c r="E56" s="11">
        <v>2857.26</v>
      </c>
      <c r="F56" s="14">
        <v>2857.26</v>
      </c>
      <c r="G56" s="14">
        <v>147412.21</v>
      </c>
      <c r="H56" s="14">
        <f t="shared" si="1"/>
        <v>3000</v>
      </c>
    </row>
    <row r="57" spans="1:8" x14ac:dyDescent="0.2">
      <c r="A57" s="13" t="s">
        <v>157</v>
      </c>
      <c r="B57" s="12" t="s">
        <v>20</v>
      </c>
      <c r="C57" s="8" t="s">
        <v>158</v>
      </c>
      <c r="D57" s="12" t="s">
        <v>159</v>
      </c>
      <c r="E57" s="11">
        <v>2857.18</v>
      </c>
      <c r="F57" s="14">
        <v>2857.18</v>
      </c>
      <c r="G57" s="14">
        <v>144719.45000000001</v>
      </c>
      <c r="H57" s="14">
        <f t="shared" si="1"/>
        <v>3000</v>
      </c>
    </row>
    <row r="58" spans="1:8" x14ac:dyDescent="0.2">
      <c r="A58" s="13" t="s">
        <v>160</v>
      </c>
      <c r="B58" s="12" t="s">
        <v>20</v>
      </c>
      <c r="C58" s="8" t="s">
        <v>161</v>
      </c>
      <c r="D58" s="12" t="s">
        <v>162</v>
      </c>
      <c r="E58" s="11">
        <v>2717.73</v>
      </c>
      <c r="F58" s="14">
        <v>2717.73</v>
      </c>
      <c r="G58" s="14">
        <v>141737.70000000001</v>
      </c>
      <c r="H58" s="14">
        <f t="shared" si="1"/>
        <v>3000</v>
      </c>
    </row>
    <row r="59" spans="1:8" x14ac:dyDescent="0.2">
      <c r="A59" s="13" t="s">
        <v>163</v>
      </c>
      <c r="B59" s="12" t="s">
        <v>20</v>
      </c>
      <c r="C59" s="8" t="s">
        <v>164</v>
      </c>
      <c r="D59" s="12" t="s">
        <v>165</v>
      </c>
      <c r="E59" s="11">
        <v>3318.18</v>
      </c>
      <c r="F59" s="14">
        <v>3318.18</v>
      </c>
      <c r="G59" s="14">
        <v>167319.96</v>
      </c>
      <c r="H59" s="14">
        <f t="shared" si="1"/>
        <v>3500</v>
      </c>
    </row>
    <row r="60" spans="1:8" x14ac:dyDescent="0.2">
      <c r="A60" s="13" t="s">
        <v>166</v>
      </c>
      <c r="B60" s="12" t="s">
        <v>20</v>
      </c>
      <c r="C60" s="8" t="s">
        <v>167</v>
      </c>
      <c r="D60" s="12" t="s">
        <v>168</v>
      </c>
      <c r="E60" s="11">
        <v>3318.22</v>
      </c>
      <c r="F60" s="14">
        <v>3318.22</v>
      </c>
      <c r="G60" s="14">
        <v>177201.15</v>
      </c>
      <c r="H60" s="14">
        <f t="shared" si="1"/>
        <v>3500</v>
      </c>
    </row>
    <row r="61" spans="1:8" x14ac:dyDescent="0.2">
      <c r="A61" s="13" t="s">
        <v>169</v>
      </c>
      <c r="B61" s="12" t="s">
        <v>20</v>
      </c>
      <c r="C61" s="8" t="s">
        <v>170</v>
      </c>
      <c r="D61" s="12" t="s">
        <v>171</v>
      </c>
      <c r="E61" s="11">
        <v>3318.03</v>
      </c>
      <c r="F61" s="14">
        <v>3318.03</v>
      </c>
      <c r="G61" s="14">
        <v>176207.52</v>
      </c>
      <c r="H61" s="14">
        <f t="shared" si="1"/>
        <v>3500</v>
      </c>
    </row>
    <row r="62" spans="1:8" x14ac:dyDescent="0.2">
      <c r="A62" s="13" t="s">
        <v>172</v>
      </c>
      <c r="B62" s="12" t="s">
        <v>20</v>
      </c>
      <c r="C62" s="8" t="s">
        <v>173</v>
      </c>
      <c r="D62" s="12" t="s">
        <v>174</v>
      </c>
      <c r="E62" s="11">
        <v>3318.21</v>
      </c>
      <c r="F62" s="14">
        <v>3318.21</v>
      </c>
      <c r="G62" s="14">
        <v>181495.7</v>
      </c>
      <c r="H62" s="14">
        <f t="shared" si="1"/>
        <v>3500</v>
      </c>
    </row>
    <row r="63" spans="1:8" x14ac:dyDescent="0.2">
      <c r="A63" s="13" t="s">
        <v>175</v>
      </c>
      <c r="B63" s="12" t="s">
        <v>20</v>
      </c>
      <c r="C63" s="8" t="s">
        <v>176</v>
      </c>
      <c r="D63" s="12" t="s">
        <v>177</v>
      </c>
      <c r="E63" s="11">
        <v>3177.03</v>
      </c>
      <c r="F63" s="14">
        <v>3177.03</v>
      </c>
      <c r="G63" s="14">
        <v>163071.59</v>
      </c>
      <c r="H63" s="14">
        <f t="shared" si="1"/>
        <v>3500</v>
      </c>
    </row>
    <row r="64" spans="1:8" x14ac:dyDescent="0.2">
      <c r="A64" s="13" t="s">
        <v>178</v>
      </c>
      <c r="B64" s="12" t="s">
        <v>20</v>
      </c>
      <c r="C64" s="8" t="s">
        <v>179</v>
      </c>
      <c r="D64" s="12" t="s">
        <v>180</v>
      </c>
      <c r="E64" s="11">
        <v>3188.2</v>
      </c>
      <c r="F64" s="14">
        <v>3188.2</v>
      </c>
      <c r="G64" s="14">
        <v>177402.6</v>
      </c>
      <c r="H64" s="14">
        <f t="shared" si="1"/>
        <v>3500</v>
      </c>
    </row>
    <row r="65" spans="1:8" x14ac:dyDescent="0.2">
      <c r="A65" s="13" t="s">
        <v>181</v>
      </c>
      <c r="B65" s="12" t="s">
        <v>20</v>
      </c>
      <c r="C65" s="8" t="s">
        <v>182</v>
      </c>
      <c r="D65" s="12" t="s">
        <v>183</v>
      </c>
      <c r="E65" s="11">
        <v>3354.37</v>
      </c>
      <c r="F65" s="14">
        <v>3354.37</v>
      </c>
      <c r="G65" s="14">
        <v>182374.15</v>
      </c>
      <c r="H65" s="14">
        <f t="shared" si="1"/>
        <v>3500</v>
      </c>
    </row>
    <row r="66" spans="1:8" x14ac:dyDescent="0.2">
      <c r="A66" s="13" t="s">
        <v>184</v>
      </c>
      <c r="B66" s="12" t="s">
        <v>20</v>
      </c>
      <c r="C66" s="8" t="s">
        <v>185</v>
      </c>
      <c r="D66" s="12" t="s">
        <v>186</v>
      </c>
      <c r="E66" s="11">
        <v>3106.72</v>
      </c>
      <c r="F66" s="14">
        <v>3106.72</v>
      </c>
      <c r="G66" s="14">
        <v>183595.58</v>
      </c>
      <c r="H66" s="14">
        <f t="shared" si="1"/>
        <v>3500</v>
      </c>
    </row>
    <row r="67" spans="1:8" x14ac:dyDescent="0.2">
      <c r="A67" s="13" t="s">
        <v>187</v>
      </c>
      <c r="B67" s="12" t="s">
        <v>20</v>
      </c>
      <c r="C67" s="8" t="s">
        <v>188</v>
      </c>
      <c r="D67" s="12" t="s">
        <v>189</v>
      </c>
      <c r="E67" s="11">
        <v>3144.69</v>
      </c>
      <c r="F67" s="14">
        <v>3144.69</v>
      </c>
      <c r="G67" s="14">
        <v>180041.02</v>
      </c>
      <c r="H67" s="14">
        <f t="shared" si="1"/>
        <v>3500</v>
      </c>
    </row>
    <row r="68" spans="1:8" x14ac:dyDescent="0.2">
      <c r="A68" s="13" t="s">
        <v>190</v>
      </c>
      <c r="B68" s="12" t="s">
        <v>20</v>
      </c>
      <c r="C68" s="8" t="s">
        <v>191</v>
      </c>
      <c r="D68" s="12" t="s">
        <v>192</v>
      </c>
      <c r="E68" s="11">
        <v>3242.9</v>
      </c>
      <c r="F68" s="14">
        <v>3242.9</v>
      </c>
      <c r="G68" s="14">
        <v>177608.94</v>
      </c>
      <c r="H68" s="14">
        <f t="shared" si="1"/>
        <v>3500</v>
      </c>
    </row>
    <row r="69" spans="1:8" x14ac:dyDescent="0.2">
      <c r="A69" s="13" t="s">
        <v>193</v>
      </c>
      <c r="B69" s="12" t="s">
        <v>20</v>
      </c>
      <c r="C69" s="8" t="s">
        <v>194</v>
      </c>
      <c r="D69" s="12" t="s">
        <v>195</v>
      </c>
      <c r="E69" s="11">
        <v>3242.74</v>
      </c>
      <c r="F69" s="14">
        <v>3242.74</v>
      </c>
      <c r="G69" s="14">
        <v>181801.84</v>
      </c>
      <c r="H69" s="14">
        <f t="shared" si="1"/>
        <v>3500</v>
      </c>
    </row>
    <row r="70" spans="1:8" x14ac:dyDescent="0.2">
      <c r="A70" s="13" t="s">
        <v>196</v>
      </c>
      <c r="B70" s="12" t="s">
        <v>20</v>
      </c>
      <c r="C70" s="8" t="s">
        <v>197</v>
      </c>
      <c r="D70" s="12" t="s">
        <v>198</v>
      </c>
      <c r="E70" s="11">
        <v>3242.8</v>
      </c>
      <c r="F70" s="14">
        <v>3242.8</v>
      </c>
      <c r="G70" s="14">
        <v>182329.7</v>
      </c>
      <c r="H70" s="14">
        <f t="shared" si="1"/>
        <v>3500</v>
      </c>
    </row>
    <row r="71" spans="1:8" x14ac:dyDescent="0.2">
      <c r="A71" s="13" t="s">
        <v>199</v>
      </c>
      <c r="B71" s="12" t="s">
        <v>20</v>
      </c>
      <c r="C71" s="8" t="s">
        <v>200</v>
      </c>
      <c r="D71" s="12" t="s">
        <v>201</v>
      </c>
      <c r="E71" s="11">
        <v>3238.16</v>
      </c>
      <c r="F71" s="14">
        <v>3238.16</v>
      </c>
      <c r="G71" s="14">
        <v>174779.82</v>
      </c>
      <c r="H71" s="14">
        <f t="shared" si="1"/>
        <v>3500</v>
      </c>
    </row>
    <row r="72" spans="1:8" x14ac:dyDescent="0.2">
      <c r="A72" s="13" t="s">
        <v>202</v>
      </c>
      <c r="B72" s="12" t="s">
        <v>20</v>
      </c>
      <c r="C72" s="8" t="s">
        <v>203</v>
      </c>
      <c r="D72" s="12" t="s">
        <v>204</v>
      </c>
      <c r="E72" s="11">
        <v>1452.01</v>
      </c>
      <c r="F72" s="14">
        <v>1452.01</v>
      </c>
      <c r="G72" s="14">
        <v>156251.21</v>
      </c>
      <c r="H72" s="14">
        <f t="shared" ref="H72:H103" si="2">MROUND(G72*0.02,500)</f>
        <v>3000</v>
      </c>
    </row>
    <row r="73" spans="1:8" x14ac:dyDescent="0.2">
      <c r="A73" s="13" t="s">
        <v>205</v>
      </c>
      <c r="B73" s="12" t="s">
        <v>20</v>
      </c>
      <c r="C73" s="8" t="s">
        <v>206</v>
      </c>
      <c r="D73" s="12" t="s">
        <v>207</v>
      </c>
      <c r="E73" s="11">
        <v>3084.23</v>
      </c>
      <c r="F73" s="14">
        <v>3084.23</v>
      </c>
      <c r="G73" s="14">
        <v>169270.44</v>
      </c>
      <c r="H73" s="14">
        <f t="shared" si="2"/>
        <v>3500</v>
      </c>
    </row>
    <row r="74" spans="1:8" x14ac:dyDescent="0.2">
      <c r="A74" s="13" t="s">
        <v>208</v>
      </c>
      <c r="B74" s="12" t="s">
        <v>20</v>
      </c>
      <c r="C74" s="8" t="s">
        <v>209</v>
      </c>
      <c r="D74" s="12" t="s">
        <v>210</v>
      </c>
      <c r="E74" s="11">
        <v>3341.37</v>
      </c>
      <c r="F74" s="14">
        <v>3341.37</v>
      </c>
      <c r="G74" s="14">
        <v>168046.2</v>
      </c>
      <c r="H74" s="14">
        <f t="shared" si="2"/>
        <v>3500</v>
      </c>
    </row>
    <row r="75" spans="1:8" x14ac:dyDescent="0.2">
      <c r="A75" s="13" t="s">
        <v>211</v>
      </c>
      <c r="B75" s="12" t="s">
        <v>20</v>
      </c>
      <c r="C75" s="8" t="s">
        <v>212</v>
      </c>
      <c r="D75" s="12" t="s">
        <v>213</v>
      </c>
      <c r="E75" s="11">
        <v>3645.52</v>
      </c>
      <c r="F75" s="14">
        <v>3645.52</v>
      </c>
      <c r="G75" s="14">
        <v>166616.03</v>
      </c>
      <c r="H75" s="14">
        <f t="shared" si="2"/>
        <v>3500</v>
      </c>
    </row>
    <row r="76" spans="1:8" x14ac:dyDescent="0.2">
      <c r="A76" s="13" t="s">
        <v>214</v>
      </c>
      <c r="B76" s="12" t="s">
        <v>20</v>
      </c>
      <c r="C76" s="8" t="s">
        <v>215</v>
      </c>
      <c r="D76" s="12" t="s">
        <v>216</v>
      </c>
      <c r="E76" s="11">
        <v>1405.69</v>
      </c>
      <c r="F76" s="14">
        <v>1405.69</v>
      </c>
      <c r="G76" s="14">
        <v>137565.56</v>
      </c>
      <c r="H76" s="14">
        <f t="shared" si="2"/>
        <v>3000</v>
      </c>
    </row>
    <row r="77" spans="1:8" x14ac:dyDescent="0.2">
      <c r="A77" s="13" t="s">
        <v>217</v>
      </c>
      <c r="B77" s="12" t="s">
        <v>20</v>
      </c>
      <c r="C77" s="8" t="s">
        <v>218</v>
      </c>
      <c r="D77" s="12" t="s">
        <v>219</v>
      </c>
      <c r="E77" s="11">
        <v>2959.43</v>
      </c>
      <c r="F77" s="14">
        <v>2959.43</v>
      </c>
      <c r="G77" s="14">
        <v>150588.72</v>
      </c>
      <c r="H77" s="14">
        <f t="shared" si="2"/>
        <v>3000</v>
      </c>
    </row>
    <row r="78" spans="1:8" x14ac:dyDescent="0.2">
      <c r="A78" s="13" t="s">
        <v>220</v>
      </c>
      <c r="B78" s="12" t="s">
        <v>20</v>
      </c>
      <c r="C78" s="8" t="s">
        <v>221</v>
      </c>
      <c r="D78" s="12" t="s">
        <v>222</v>
      </c>
      <c r="E78" s="11">
        <v>2891.17</v>
      </c>
      <c r="F78" s="14">
        <v>2891.17</v>
      </c>
      <c r="G78" s="14">
        <v>153271.93</v>
      </c>
      <c r="H78" s="14">
        <f t="shared" si="2"/>
        <v>3000</v>
      </c>
    </row>
    <row r="79" spans="1:8" x14ac:dyDescent="0.2">
      <c r="A79" s="13" t="s">
        <v>223</v>
      </c>
      <c r="B79" s="12" t="s">
        <v>20</v>
      </c>
      <c r="C79" s="8" t="s">
        <v>224</v>
      </c>
      <c r="D79" s="12" t="s">
        <v>225</v>
      </c>
      <c r="E79" s="11">
        <v>2808.92</v>
      </c>
      <c r="F79" s="14">
        <v>2808.92</v>
      </c>
      <c r="G79" s="14">
        <v>154525.04999999999</v>
      </c>
      <c r="H79" s="14">
        <f t="shared" si="2"/>
        <v>3000</v>
      </c>
    </row>
    <row r="80" spans="1:8" x14ac:dyDescent="0.2">
      <c r="A80" s="19" t="s">
        <v>8</v>
      </c>
      <c r="B80" s="20"/>
      <c r="C80" s="20"/>
      <c r="D80" s="20"/>
      <c r="E80" s="21">
        <v>205062.85000000006</v>
      </c>
      <c r="F80" s="9">
        <v>205062.85000000006</v>
      </c>
      <c r="G80" s="9">
        <v>9663793.9700000025</v>
      </c>
      <c r="H80" s="15"/>
    </row>
  </sheetData>
  <mergeCells count="3">
    <mergeCell ref="E1:H4"/>
    <mergeCell ref="A5:H6"/>
    <mergeCell ref="A80:E80"/>
  </mergeCells>
  <pageMargins left="0.78632812500000004" right="0.50859374999999996" top="0.50859374999999996" bottom="0.5893229166666667" header="0.44" footer="0.33"/>
  <pageSetup paperSize="9" scale="62" fitToHeight="0" orientation="portrait" horizontalDpi="300" verticalDpi="300" r:id="rId1"/>
  <headerFooter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лотов</vt:lpstr>
      <vt:lpstr>'Перечень лотов'!Заголовки_для_печати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А.А.</dc:creator>
  <cp:lastModifiedBy>Лебедева А.А.</cp:lastModifiedBy>
  <cp:lastPrinted>2024-02-05T13:06:40Z</cp:lastPrinted>
  <dcterms:created xsi:type="dcterms:W3CDTF">2021-06-23T08:39:31Z</dcterms:created>
  <dcterms:modified xsi:type="dcterms:W3CDTF">2024-02-06T05:43:06Z</dcterms:modified>
</cp:coreProperties>
</file>