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yvishneva\Documents\АУКЦИОН ДО 10,8 ct\2023 год\аукцион 13\"/>
    </mc:Choice>
  </mc:AlternateContent>
  <bookViews>
    <workbookView xWindow="60" yWindow="180" windowWidth="19830" windowHeight="12300"/>
  </bookViews>
  <sheets>
    <sheet name="Перечень лотов" sheetId="1" r:id="rId1"/>
  </sheets>
  <definedNames>
    <definedName name="_xlnm._FilterDatabase" localSheetId="0" hidden="1">'Перечень лотов'!$A$7:$H$7</definedName>
    <definedName name="_xlnm.Print_Titles" localSheetId="0">'Перечень лотов'!$7:$7</definedName>
  </definedNames>
  <calcPr calcId="152511"/>
</workbook>
</file>

<file path=xl/calcChain.xml><?xml version="1.0" encoding="utf-8"?>
<calcChain xmlns="http://schemas.openxmlformats.org/spreadsheetml/2006/main">
  <c r="G47" i="1" l="1"/>
  <c r="F47" i="1"/>
</calcChain>
</file>

<file path=xl/sharedStrings.xml><?xml version="1.0" encoding="utf-8"?>
<sst xmlns="http://schemas.openxmlformats.org/spreadsheetml/2006/main" count="109" uniqueCount="78">
  <si>
    <t>№ лота</t>
  </si>
  <si>
    <t>Условный ситовой класс/
весовая группа/
основная размерно-весовая группа</t>
  </si>
  <si>
    <t>Состав лота</t>
  </si>
  <si>
    <t>Код места</t>
  </si>
  <si>
    <t>Масса места, карат</t>
  </si>
  <si>
    <t>Масса лота, 
карат</t>
  </si>
  <si>
    <t>Начальная цена лота, 
долл. США</t>
  </si>
  <si>
    <t>Величина шага, 
долл. США</t>
  </si>
  <si>
    <t>ИТОГО:</t>
  </si>
  <si>
    <t>-4+3</t>
  </si>
  <si>
    <t>-5+4</t>
  </si>
  <si>
    <t>-6+5</t>
  </si>
  <si>
    <t>-7+6</t>
  </si>
  <si>
    <r>
      <rPr>
        <b/>
        <sz val="10"/>
        <color indexed="8"/>
        <rFont val="Times New Roman"/>
        <family val="1"/>
        <charset val="204"/>
      </rPr>
      <t>Приложение</t>
    </r>
    <r>
      <rPr>
        <sz val="10"/>
        <color indexed="8"/>
        <rFont val="Times New Roman"/>
        <family val="1"/>
        <charset val="204"/>
      </rPr>
      <t xml:space="preserve">
к извещению о проведении открытого аукциона 
по реализации на внутреннем рынке природных алмазов 
в необработанном виде (за исключением алмазов массой 
10,8 карата и более) из Госфонда России</t>
    </r>
  </si>
  <si>
    <t xml:space="preserve">ПЕРЕЧЕНЬ ЛОТОВ 
природных алмазов в необработанном виде (за исключением алмазов 
массой 10,8 карата и более) для реализации из Госфонда России 
на открытом аукционе № 13 от 14 ноября 2023 г. </t>
  </si>
  <si>
    <t>"Drilling, Boart" -4</t>
  </si>
  <si>
    <t>6019/1</t>
  </si>
  <si>
    <t>6019/2</t>
  </si>
  <si>
    <t>"Drilling, Boart" -5</t>
  </si>
  <si>
    <t>6057/1</t>
  </si>
  <si>
    <t>6057/2</t>
  </si>
  <si>
    <t>6057/3</t>
  </si>
  <si>
    <t>"Drilling, Boart" -7</t>
  </si>
  <si>
    <t>6058/1</t>
  </si>
  <si>
    <t>Gem + Near Gem "кристаллы, обломки и двойники" - 20</t>
  </si>
  <si>
    <t>2255/15</t>
  </si>
  <si>
    <t>Gem + Near Gem "кристаллы, обломки и двойники" - 40</t>
  </si>
  <si>
    <t>3232/3</t>
  </si>
  <si>
    <t>Gem + Near Gem "кристаллы, обломки и двойники" - 51</t>
  </si>
  <si>
    <t>4141/3</t>
  </si>
  <si>
    <t>Gem + Near Gem "кристаллы, обломки и двойники" - 52</t>
  </si>
  <si>
    <t>4145/6</t>
  </si>
  <si>
    <t>Gem + Near Gem "кристаллы, обломки и двойники" - 55</t>
  </si>
  <si>
    <t>4150/6</t>
  </si>
  <si>
    <t>4150/7</t>
  </si>
  <si>
    <t>Gem + Near Gem "кристаллы, обломки и двойники" - 56</t>
  </si>
  <si>
    <t>4151/6</t>
  </si>
  <si>
    <t>Gem + Near Gem "кристаллы, обломки и двойники" - 57</t>
  </si>
  <si>
    <t>4152/3</t>
  </si>
  <si>
    <t>Gem + Near Gem "кристаллы, обломки и двойники" - 63</t>
  </si>
  <si>
    <t>5138/2</t>
  </si>
  <si>
    <t>5138/4</t>
  </si>
  <si>
    <t>Gem + Near Gem "кристаллы, обломки и двойники" - 6</t>
  </si>
  <si>
    <t>9157/19</t>
  </si>
  <si>
    <t>Gem + Near Gem "кристаллы, обломки и двойники" - 22</t>
  </si>
  <si>
    <t>4192/8</t>
  </si>
  <si>
    <t>Gem + Near Gem "обломки и двойники" - 45</t>
  </si>
  <si>
    <t>4158/3</t>
  </si>
  <si>
    <t>Gem + Near Gem "обломки и двойники" - 28</t>
  </si>
  <si>
    <t>4186/4</t>
  </si>
  <si>
    <t>Gem + Near Gem "обломки и двойники" - 38</t>
  </si>
  <si>
    <t>4205/2</t>
  </si>
  <si>
    <t>Gem + Near Gem "обломки и двойники" - 40</t>
  </si>
  <si>
    <t>5040/12</t>
  </si>
  <si>
    <t>-11+9</t>
  </si>
  <si>
    <t>"Boart" - 12</t>
  </si>
  <si>
    <t>5143/1</t>
  </si>
  <si>
    <t>"Boart" - 13</t>
  </si>
  <si>
    <t>6022/1</t>
  </si>
  <si>
    <t>"Boart" - 11</t>
  </si>
  <si>
    <t>5090/1</t>
  </si>
  <si>
    <t>5090/2</t>
  </si>
  <si>
    <t>5090/3</t>
  </si>
  <si>
    <t>5090/4</t>
  </si>
  <si>
    <t>5090/5</t>
  </si>
  <si>
    <t>5090/6</t>
  </si>
  <si>
    <t>5090/7</t>
  </si>
  <si>
    <t>5090/8</t>
  </si>
  <si>
    <t>5090/9</t>
  </si>
  <si>
    <t>5090/10</t>
  </si>
  <si>
    <t>4GR - 6GR</t>
  </si>
  <si>
    <t>"Boart"</t>
  </si>
  <si>
    <t>9385/1</t>
  </si>
  <si>
    <t>5CT - 10CT</t>
  </si>
  <si>
    <t>3268/1</t>
  </si>
  <si>
    <t>4141/2</t>
  </si>
  <si>
    <t>4152/2</t>
  </si>
  <si>
    <t>5138/3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</si>
</sst>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color theme="1"/>
      <name val="Arial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6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8"/>
      <color theme="3"/>
      <name val="Cambria"/>
      <family val="2"/>
      <charset val="204"/>
      <scheme val="major"/>
    </font>
    <font>
      <sz val="12"/>
      <color rgb="FF0061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sz val="12"/>
      <color rgb="FF9C6500"/>
      <name val="Times New Roman"/>
      <family val="2"/>
      <charset val="204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2" fillId="0" borderId="11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12" applyNumberFormat="0" applyAlignment="0" applyProtection="0"/>
    <xf numFmtId="0" fontId="19" fillId="6" borderId="13" applyNumberFormat="0" applyAlignment="0" applyProtection="0"/>
    <xf numFmtId="0" fontId="20" fillId="6" borderId="12" applyNumberFormat="0" applyAlignment="0" applyProtection="0"/>
    <xf numFmtId="0" fontId="21" fillId="0" borderId="14" applyNumberFormat="0" applyFill="0" applyAlignment="0" applyProtection="0"/>
    <xf numFmtId="0" fontId="22" fillId="7" borderId="15" applyNumberFormat="0" applyAlignment="0" applyProtection="0"/>
    <xf numFmtId="0" fontId="23" fillId="0" borderId="0" applyNumberFormat="0" applyFill="0" applyBorder="0" applyAlignment="0" applyProtection="0"/>
    <xf numFmtId="0" fontId="13" fillId="8" borderId="16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7" applyNumberFormat="0" applyFill="0" applyAlignment="0" applyProtection="0"/>
    <xf numFmtId="0" fontId="26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4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0" borderId="2" xfId="0" applyFont="1" applyFill="1" applyBorder="1" applyAlignment="1">
      <alignment vertical="center" wrapText="1"/>
    </xf>
    <xf numFmtId="4" fontId="9" fillId="0" borderId="2" xfId="0" applyNumberFormat="1" applyFont="1" applyFill="1" applyBorder="1" applyAlignment="1">
      <alignment horizontal="right" vertical="center"/>
    </xf>
    <xf numFmtId="4" fontId="6" fillId="0" borderId="2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Alignment="1">
      <alignment vertical="center"/>
    </xf>
    <xf numFmtId="4" fontId="8" fillId="0" borderId="2" xfId="0" applyNumberFormat="1" applyFont="1" applyFill="1" applyBorder="1" applyAlignment="1">
      <alignment horizontal="right" vertical="center"/>
    </xf>
    <xf numFmtId="3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center" vertical="center"/>
    </xf>
    <xf numFmtId="4" fontId="13" fillId="0" borderId="0" xfId="5" applyNumberFormat="1"/>
    <xf numFmtId="4" fontId="8" fillId="0" borderId="3" xfId="0" applyNumberFormat="1" applyFont="1" applyFill="1" applyBorder="1" applyAlignment="1">
      <alignment horizontal="right" vertical="center"/>
    </xf>
    <xf numFmtId="4" fontId="8" fillId="0" borderId="4" xfId="0" applyNumberFormat="1" applyFont="1" applyFill="1" applyBorder="1" applyAlignment="1">
      <alignment horizontal="right" vertical="center"/>
    </xf>
    <xf numFmtId="3" fontId="8" fillId="0" borderId="3" xfId="0" applyNumberFormat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4" fontId="8" fillId="0" borderId="8" xfId="0" applyNumberFormat="1" applyFont="1" applyFill="1" applyBorder="1" applyAlignment="1">
      <alignment horizontal="right" vertical="center"/>
    </xf>
    <xf numFmtId="3" fontId="8" fillId="0" borderId="8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</cellXfs>
  <cellStyles count="43">
    <cellStyle name="20% - Акцент1 2" xfId="20"/>
    <cellStyle name="20% - Акцент2 2" xfId="24"/>
    <cellStyle name="20% - Акцент3 2" xfId="28"/>
    <cellStyle name="20% - Акцент4 2" xfId="32"/>
    <cellStyle name="20% - Акцент5 2" xfId="36"/>
    <cellStyle name="20% - Акцент6 2" xfId="40"/>
    <cellStyle name="40% - Акцент1 2" xfId="21"/>
    <cellStyle name="40% - Акцент2 2" xfId="25"/>
    <cellStyle name="40% - Акцент3 2" xfId="29"/>
    <cellStyle name="40% - Акцент4 2" xfId="33"/>
    <cellStyle name="40% - Акцент5 2" xfId="37"/>
    <cellStyle name="40% - Акцент6 2" xfId="41"/>
    <cellStyle name="60% - Акцент1 2" xfId="22"/>
    <cellStyle name="60% - Акцент2 2" xfId="26"/>
    <cellStyle name="60% - Акцент3 2" xfId="30"/>
    <cellStyle name="60% - Акцент4 2" xfId="34"/>
    <cellStyle name="60% - Акцент5 2" xfId="38"/>
    <cellStyle name="60% - Акцент6 2" xfId="42"/>
    <cellStyle name="Акцент1 2" xfId="19"/>
    <cellStyle name="Акцент2 2" xfId="23"/>
    <cellStyle name="Акцент3 2" xfId="27"/>
    <cellStyle name="Акцент4 2" xfId="31"/>
    <cellStyle name="Акцент5 2" xfId="35"/>
    <cellStyle name="Акцент6 2" xfId="39"/>
    <cellStyle name="Ввод  2" xfId="10"/>
    <cellStyle name="Вывод 2" xfId="11"/>
    <cellStyle name="Вычисление 2" xfId="12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 2" xfId="18"/>
    <cellStyle name="Контрольная ячейка 2" xfId="14"/>
    <cellStyle name="Название 2" xfId="6"/>
    <cellStyle name="Нейтральный 2" xfId="9"/>
    <cellStyle name="Обычный" xfId="0" builtinId="0"/>
    <cellStyle name="Обычный 2" xfId="5"/>
    <cellStyle name="Плохой 2" xfId="8"/>
    <cellStyle name="Пояснение 2" xfId="17"/>
    <cellStyle name="Примечание 2" xfId="16"/>
    <cellStyle name="Связанная ячейка 2" xfId="13"/>
    <cellStyle name="Текст предупреждения 2" xfId="15"/>
    <cellStyle name="Хороши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K47"/>
  <sheetViews>
    <sheetView tabSelected="1" zoomScaleNormal="100" zoomScaleSheetLayoutView="80" zoomScalePageLayoutView="80" workbookViewId="0">
      <selection activeCell="E8" sqref="E8"/>
    </sheetView>
  </sheetViews>
  <sheetFormatPr defaultRowHeight="15.75" x14ac:dyDescent="0.2"/>
  <cols>
    <col min="1" max="1" width="6" style="1" bestFit="1" customWidth="1"/>
    <col min="2" max="2" width="17.85546875" style="1" customWidth="1"/>
    <col min="3" max="3" width="56.7109375" style="2" customWidth="1"/>
    <col min="4" max="4" width="13.85546875" style="1" customWidth="1"/>
    <col min="5" max="5" width="12.42578125" style="11" customWidth="1"/>
    <col min="6" max="6" width="11.140625" style="11" customWidth="1"/>
    <col min="7" max="7" width="14.5703125" style="11" customWidth="1"/>
    <col min="8" max="8" width="13.28515625" style="3" customWidth="1"/>
    <col min="9" max="16384" width="9.140625" style="3"/>
  </cols>
  <sheetData>
    <row r="1" spans="1:8" ht="15.75" customHeight="1" x14ac:dyDescent="0.2">
      <c r="E1" s="28" t="s">
        <v>13</v>
      </c>
      <c r="F1" s="28"/>
      <c r="G1" s="28"/>
      <c r="H1" s="28"/>
    </row>
    <row r="2" spans="1:8" ht="15.75" customHeight="1" x14ac:dyDescent="0.2">
      <c r="E2" s="28"/>
      <c r="F2" s="28"/>
      <c r="G2" s="28"/>
      <c r="H2" s="28"/>
    </row>
    <row r="3" spans="1:8" x14ac:dyDescent="0.2">
      <c r="E3" s="28"/>
      <c r="F3" s="28"/>
      <c r="G3" s="28"/>
      <c r="H3" s="28"/>
    </row>
    <row r="4" spans="1:8" ht="42" customHeight="1" x14ac:dyDescent="0.2">
      <c r="E4" s="28"/>
      <c r="F4" s="28"/>
      <c r="G4" s="28"/>
      <c r="H4" s="28"/>
    </row>
    <row r="5" spans="1:8" s="4" customFormat="1" ht="20.25" customHeight="1" x14ac:dyDescent="0.2">
      <c r="A5" s="29" t="s">
        <v>14</v>
      </c>
      <c r="B5" s="29"/>
      <c r="C5" s="29"/>
      <c r="D5" s="29"/>
      <c r="E5" s="29"/>
      <c r="F5" s="29"/>
      <c r="G5" s="29"/>
      <c r="H5" s="29"/>
    </row>
    <row r="6" spans="1:8" s="4" customFormat="1" ht="92.25" customHeight="1" x14ac:dyDescent="0.2">
      <c r="A6" s="30"/>
      <c r="B6" s="30"/>
      <c r="C6" s="30"/>
      <c r="D6" s="30"/>
      <c r="E6" s="30"/>
      <c r="F6" s="30"/>
      <c r="G6" s="30"/>
      <c r="H6" s="30"/>
    </row>
    <row r="7" spans="1:8" s="7" customFormat="1" ht="97.5" customHeight="1" x14ac:dyDescent="0.2">
      <c r="A7" s="5" t="s">
        <v>0</v>
      </c>
      <c r="B7" s="5" t="s">
        <v>1</v>
      </c>
      <c r="C7" s="5" t="s">
        <v>2</v>
      </c>
      <c r="D7" s="5" t="s">
        <v>3</v>
      </c>
      <c r="E7" s="6" t="s">
        <v>4</v>
      </c>
      <c r="F7" s="6" t="s">
        <v>5</v>
      </c>
      <c r="G7" s="6" t="s">
        <v>6</v>
      </c>
      <c r="H7" s="6" t="s">
        <v>7</v>
      </c>
    </row>
    <row r="8" spans="1:8" x14ac:dyDescent="0.2">
      <c r="A8" s="21">
        <v>1</v>
      </c>
      <c r="B8" s="23" t="s">
        <v>9</v>
      </c>
      <c r="C8" s="8" t="s">
        <v>15</v>
      </c>
      <c r="D8" s="14" t="s">
        <v>16</v>
      </c>
      <c r="E8" s="12">
        <v>2671.11</v>
      </c>
      <c r="F8" s="19">
        <v>40173.130000000005</v>
      </c>
      <c r="G8" s="19">
        <v>37302.25</v>
      </c>
      <c r="H8" s="19">
        <v>400</v>
      </c>
    </row>
    <row r="9" spans="1:8" x14ac:dyDescent="0.2">
      <c r="A9" s="26"/>
      <c r="B9" s="27"/>
      <c r="C9" s="8" t="s">
        <v>15</v>
      </c>
      <c r="D9" s="14" t="s">
        <v>17</v>
      </c>
      <c r="E9" s="12">
        <v>2671.13</v>
      </c>
      <c r="F9" s="25"/>
      <c r="G9" s="25"/>
      <c r="H9" s="25"/>
    </row>
    <row r="10" spans="1:8" x14ac:dyDescent="0.2">
      <c r="A10" s="26"/>
      <c r="B10" s="27"/>
      <c r="C10" s="8" t="s">
        <v>18</v>
      </c>
      <c r="D10" s="14" t="s">
        <v>19</v>
      </c>
      <c r="E10" s="12">
        <v>10454.870000000001</v>
      </c>
      <c r="F10" s="25"/>
      <c r="G10" s="25"/>
      <c r="H10" s="25"/>
    </row>
    <row r="11" spans="1:8" x14ac:dyDescent="0.2">
      <c r="A11" s="26"/>
      <c r="B11" s="27"/>
      <c r="C11" s="8" t="s">
        <v>18</v>
      </c>
      <c r="D11" s="14" t="s">
        <v>20</v>
      </c>
      <c r="E11" s="12">
        <v>10454.86</v>
      </c>
      <c r="F11" s="25"/>
      <c r="G11" s="25"/>
      <c r="H11" s="25"/>
    </row>
    <row r="12" spans="1:8" x14ac:dyDescent="0.2">
      <c r="A12" s="26"/>
      <c r="B12" s="24"/>
      <c r="C12" s="8" t="s">
        <v>18</v>
      </c>
      <c r="D12" s="14" t="s">
        <v>21</v>
      </c>
      <c r="E12" s="12">
        <v>10454.870000000001</v>
      </c>
      <c r="F12" s="25"/>
      <c r="G12" s="25"/>
      <c r="H12" s="25"/>
    </row>
    <row r="13" spans="1:8" x14ac:dyDescent="0.2">
      <c r="A13" s="22"/>
      <c r="B13" s="14" t="s">
        <v>11</v>
      </c>
      <c r="C13" s="8" t="s">
        <v>22</v>
      </c>
      <c r="D13" s="14" t="s">
        <v>23</v>
      </c>
      <c r="E13" s="12">
        <v>3466.29</v>
      </c>
      <c r="F13" s="25"/>
      <c r="G13" s="25"/>
      <c r="H13" s="25"/>
    </row>
    <row r="14" spans="1:8" x14ac:dyDescent="0.2">
      <c r="A14" s="15">
        <v>2</v>
      </c>
      <c r="B14" s="17" t="s">
        <v>9</v>
      </c>
      <c r="C14" s="8" t="s">
        <v>24</v>
      </c>
      <c r="D14" s="14" t="s">
        <v>25</v>
      </c>
      <c r="E14" s="12">
        <v>2653.69</v>
      </c>
      <c r="F14" s="16">
        <v>2653.69</v>
      </c>
      <c r="G14" s="16">
        <v>103224.07</v>
      </c>
      <c r="H14" s="16">
        <v>1000</v>
      </c>
    </row>
    <row r="15" spans="1:8" x14ac:dyDescent="0.2">
      <c r="A15" s="13">
        <v>3</v>
      </c>
      <c r="B15" s="14" t="s">
        <v>9</v>
      </c>
      <c r="C15" s="8" t="s">
        <v>26</v>
      </c>
      <c r="D15" s="14" t="s">
        <v>27</v>
      </c>
      <c r="E15" s="12">
        <v>2614.3200000000002</v>
      </c>
      <c r="F15" s="12">
        <v>2614.3200000000002</v>
      </c>
      <c r="G15" s="12">
        <v>98916.82</v>
      </c>
      <c r="H15" s="12">
        <v>1000</v>
      </c>
    </row>
    <row r="16" spans="1:8" x14ac:dyDescent="0.2">
      <c r="A16" s="21">
        <v>4</v>
      </c>
      <c r="B16" s="23" t="s">
        <v>9</v>
      </c>
      <c r="C16" s="8" t="s">
        <v>28</v>
      </c>
      <c r="D16" s="14" t="s">
        <v>75</v>
      </c>
      <c r="E16" s="12">
        <v>3000.01</v>
      </c>
      <c r="F16" s="19">
        <v>6000.06</v>
      </c>
      <c r="G16" s="19">
        <v>241520.76</v>
      </c>
      <c r="H16" s="19">
        <v>2000</v>
      </c>
    </row>
    <row r="17" spans="1:8" x14ac:dyDescent="0.2">
      <c r="A17" s="22"/>
      <c r="B17" s="24"/>
      <c r="C17" s="8" t="s">
        <v>28</v>
      </c>
      <c r="D17" s="14" t="s">
        <v>29</v>
      </c>
      <c r="E17" s="12">
        <v>3000.05</v>
      </c>
      <c r="F17" s="20"/>
      <c r="G17" s="20"/>
      <c r="H17" s="20"/>
    </row>
    <row r="18" spans="1:8" x14ac:dyDescent="0.2">
      <c r="A18" s="15">
        <v>5</v>
      </c>
      <c r="B18" s="17" t="s">
        <v>9</v>
      </c>
      <c r="C18" s="8" t="s">
        <v>30</v>
      </c>
      <c r="D18" s="14" t="s">
        <v>31</v>
      </c>
      <c r="E18" s="12">
        <v>3000</v>
      </c>
      <c r="F18" s="16">
        <v>3000</v>
      </c>
      <c r="G18" s="16">
        <v>120983.81</v>
      </c>
      <c r="H18" s="16">
        <v>1000</v>
      </c>
    </row>
    <row r="19" spans="1:8" x14ac:dyDescent="0.2">
      <c r="A19" s="21">
        <v>6</v>
      </c>
      <c r="B19" s="23" t="s">
        <v>9</v>
      </c>
      <c r="C19" s="8" t="s">
        <v>32</v>
      </c>
      <c r="D19" s="14" t="s">
        <v>33</v>
      </c>
      <c r="E19" s="12">
        <v>3000.03</v>
      </c>
      <c r="F19" s="19">
        <v>6000.0300000000007</v>
      </c>
      <c r="G19" s="19">
        <v>243565.56</v>
      </c>
      <c r="H19" s="19">
        <v>2500</v>
      </c>
    </row>
    <row r="20" spans="1:8" x14ac:dyDescent="0.2">
      <c r="A20" s="26"/>
      <c r="B20" s="24"/>
      <c r="C20" s="8" t="s">
        <v>32</v>
      </c>
      <c r="D20" s="14" t="s">
        <v>34</v>
      </c>
      <c r="E20" s="12">
        <v>3000</v>
      </c>
      <c r="F20" s="25"/>
      <c r="G20" s="25"/>
      <c r="H20" s="25"/>
    </row>
    <row r="21" spans="1:8" x14ac:dyDescent="0.2">
      <c r="A21" s="15">
        <v>7</v>
      </c>
      <c r="B21" s="17" t="s">
        <v>9</v>
      </c>
      <c r="C21" s="8" t="s">
        <v>35</v>
      </c>
      <c r="D21" s="14" t="s">
        <v>36</v>
      </c>
      <c r="E21" s="12">
        <v>3120.27</v>
      </c>
      <c r="F21" s="16">
        <v>3120.27</v>
      </c>
      <c r="G21" s="16">
        <v>122217.76</v>
      </c>
      <c r="H21" s="16">
        <v>1000</v>
      </c>
    </row>
    <row r="22" spans="1:8" x14ac:dyDescent="0.2">
      <c r="A22" s="21">
        <v>8</v>
      </c>
      <c r="B22" s="23" t="s">
        <v>9</v>
      </c>
      <c r="C22" s="8" t="s">
        <v>37</v>
      </c>
      <c r="D22" s="14" t="s">
        <v>76</v>
      </c>
      <c r="E22" s="12">
        <v>3166.69</v>
      </c>
      <c r="F22" s="19">
        <v>6333.3899999999994</v>
      </c>
      <c r="G22" s="19">
        <v>273499.12</v>
      </c>
      <c r="H22" s="19">
        <v>2500</v>
      </c>
    </row>
    <row r="23" spans="1:8" x14ac:dyDescent="0.2">
      <c r="A23" s="22"/>
      <c r="B23" s="24"/>
      <c r="C23" s="8" t="s">
        <v>37</v>
      </c>
      <c r="D23" s="14" t="s">
        <v>38</v>
      </c>
      <c r="E23" s="12">
        <v>3166.7</v>
      </c>
      <c r="F23" s="20"/>
      <c r="G23" s="20"/>
      <c r="H23" s="20"/>
    </row>
    <row r="24" spans="1:8" x14ac:dyDescent="0.2">
      <c r="A24" s="13">
        <v>9</v>
      </c>
      <c r="B24" s="14" t="s">
        <v>9</v>
      </c>
      <c r="C24" s="8" t="s">
        <v>39</v>
      </c>
      <c r="D24" s="14" t="s">
        <v>40</v>
      </c>
      <c r="E24" s="12">
        <v>3720.72</v>
      </c>
      <c r="F24" s="12">
        <v>3720.72</v>
      </c>
      <c r="G24" s="12">
        <v>118039.29</v>
      </c>
      <c r="H24" s="12">
        <v>1000</v>
      </c>
    </row>
    <row r="25" spans="1:8" x14ac:dyDescent="0.2">
      <c r="A25" s="21">
        <v>10</v>
      </c>
      <c r="B25" s="23" t="s">
        <v>9</v>
      </c>
      <c r="C25" s="8" t="s">
        <v>39</v>
      </c>
      <c r="D25" s="14" t="s">
        <v>77</v>
      </c>
      <c r="E25" s="12">
        <v>3720.73</v>
      </c>
      <c r="F25" s="19">
        <v>7441.49</v>
      </c>
      <c r="G25" s="19">
        <v>236078.3</v>
      </c>
      <c r="H25" s="19">
        <v>2000</v>
      </c>
    </row>
    <row r="26" spans="1:8" x14ac:dyDescent="0.2">
      <c r="A26" s="22"/>
      <c r="B26" s="24"/>
      <c r="C26" s="8" t="s">
        <v>39</v>
      </c>
      <c r="D26" s="14" t="s">
        <v>41</v>
      </c>
      <c r="E26" s="12">
        <v>3720.76</v>
      </c>
      <c r="F26" s="20"/>
      <c r="G26" s="20"/>
      <c r="H26" s="20"/>
    </row>
    <row r="27" spans="1:8" x14ac:dyDescent="0.2">
      <c r="A27" s="13">
        <v>11</v>
      </c>
      <c r="B27" s="14" t="s">
        <v>10</v>
      </c>
      <c r="C27" s="8" t="s">
        <v>42</v>
      </c>
      <c r="D27" s="14" t="s">
        <v>43</v>
      </c>
      <c r="E27" s="12">
        <v>2235.48</v>
      </c>
      <c r="F27" s="12">
        <v>2235.48</v>
      </c>
      <c r="G27" s="12">
        <v>98950.65</v>
      </c>
      <c r="H27" s="12">
        <v>1000</v>
      </c>
    </row>
    <row r="28" spans="1:8" x14ac:dyDescent="0.2">
      <c r="A28" s="15">
        <v>12</v>
      </c>
      <c r="B28" s="17" t="s">
        <v>10</v>
      </c>
      <c r="C28" s="8" t="s">
        <v>44</v>
      </c>
      <c r="D28" s="14" t="s">
        <v>45</v>
      </c>
      <c r="E28" s="12">
        <v>2981.26</v>
      </c>
      <c r="F28" s="16">
        <v>2981.26</v>
      </c>
      <c r="G28" s="16">
        <v>98373.92</v>
      </c>
      <c r="H28" s="16">
        <v>1000</v>
      </c>
    </row>
    <row r="29" spans="1:8" x14ac:dyDescent="0.2">
      <c r="A29" s="15">
        <v>13</v>
      </c>
      <c r="B29" s="17" t="s">
        <v>11</v>
      </c>
      <c r="C29" s="8" t="s">
        <v>46</v>
      </c>
      <c r="D29" s="14" t="s">
        <v>47</v>
      </c>
      <c r="E29" s="12">
        <v>3194.8</v>
      </c>
      <c r="F29" s="16">
        <v>3194.8</v>
      </c>
      <c r="G29" s="16">
        <v>140053.06</v>
      </c>
      <c r="H29" s="16">
        <v>1000</v>
      </c>
    </row>
    <row r="30" spans="1:8" x14ac:dyDescent="0.2">
      <c r="A30" s="15">
        <v>14</v>
      </c>
      <c r="B30" s="17" t="s">
        <v>12</v>
      </c>
      <c r="C30" s="8" t="s">
        <v>48</v>
      </c>
      <c r="D30" s="14" t="s">
        <v>49</v>
      </c>
      <c r="E30" s="12">
        <v>3146.9</v>
      </c>
      <c r="F30" s="16">
        <v>3146.9</v>
      </c>
      <c r="G30" s="16">
        <v>158383.60999999999</v>
      </c>
      <c r="H30" s="16">
        <v>1500</v>
      </c>
    </row>
    <row r="31" spans="1:8" x14ac:dyDescent="0.2">
      <c r="A31" s="15">
        <v>15</v>
      </c>
      <c r="B31" s="17" t="s">
        <v>12</v>
      </c>
      <c r="C31" s="8" t="s">
        <v>50</v>
      </c>
      <c r="D31" s="14" t="s">
        <v>51</v>
      </c>
      <c r="E31" s="12">
        <v>2854.23</v>
      </c>
      <c r="F31" s="16">
        <v>2854.23</v>
      </c>
      <c r="G31" s="16">
        <v>119641.59</v>
      </c>
      <c r="H31" s="16">
        <v>1000</v>
      </c>
    </row>
    <row r="32" spans="1:8" x14ac:dyDescent="0.2">
      <c r="A32" s="15">
        <v>16</v>
      </c>
      <c r="B32" s="17" t="s">
        <v>12</v>
      </c>
      <c r="C32" s="8" t="s">
        <v>52</v>
      </c>
      <c r="D32" s="14" t="s">
        <v>53</v>
      </c>
      <c r="E32" s="12">
        <v>3000.89</v>
      </c>
      <c r="F32" s="16">
        <v>3000.89</v>
      </c>
      <c r="G32" s="16">
        <v>143354.13</v>
      </c>
      <c r="H32" s="16">
        <v>1500</v>
      </c>
    </row>
    <row r="33" spans="1:11" x14ac:dyDescent="0.2">
      <c r="A33" s="21">
        <v>17</v>
      </c>
      <c r="B33" s="23" t="s">
        <v>54</v>
      </c>
      <c r="C33" s="8" t="s">
        <v>55</v>
      </c>
      <c r="D33" s="14" t="s">
        <v>56</v>
      </c>
      <c r="E33" s="12">
        <v>2544.65</v>
      </c>
      <c r="F33" s="19">
        <v>41881.760000000002</v>
      </c>
      <c r="G33" s="19">
        <v>84314.79</v>
      </c>
      <c r="H33" s="19">
        <v>800</v>
      </c>
    </row>
    <row r="34" spans="1:11" x14ac:dyDescent="0.2">
      <c r="A34" s="26"/>
      <c r="B34" s="27"/>
      <c r="C34" s="8" t="s">
        <v>57</v>
      </c>
      <c r="D34" s="14" t="s">
        <v>58</v>
      </c>
      <c r="E34" s="12">
        <v>569.25</v>
      </c>
      <c r="F34" s="25"/>
      <c r="G34" s="25"/>
      <c r="H34" s="25"/>
    </row>
    <row r="35" spans="1:11" x14ac:dyDescent="0.2">
      <c r="A35" s="26"/>
      <c r="B35" s="27"/>
      <c r="C35" s="8" t="s">
        <v>59</v>
      </c>
      <c r="D35" s="14" t="s">
        <v>60</v>
      </c>
      <c r="E35" s="12">
        <v>3876.77</v>
      </c>
      <c r="F35" s="25"/>
      <c r="G35" s="25"/>
      <c r="H35" s="25"/>
    </row>
    <row r="36" spans="1:11" x14ac:dyDescent="0.2">
      <c r="A36" s="26"/>
      <c r="B36" s="27"/>
      <c r="C36" s="8" t="s">
        <v>59</v>
      </c>
      <c r="D36" s="14" t="s">
        <v>61</v>
      </c>
      <c r="E36" s="12">
        <v>3876.76</v>
      </c>
      <c r="F36" s="25"/>
      <c r="G36" s="25"/>
      <c r="H36" s="25"/>
    </row>
    <row r="37" spans="1:11" x14ac:dyDescent="0.2">
      <c r="A37" s="26"/>
      <c r="B37" s="27"/>
      <c r="C37" s="8" t="s">
        <v>59</v>
      </c>
      <c r="D37" s="14" t="s">
        <v>62</v>
      </c>
      <c r="E37" s="12">
        <v>3876.98</v>
      </c>
      <c r="F37" s="25"/>
      <c r="G37" s="25"/>
      <c r="H37" s="25"/>
    </row>
    <row r="38" spans="1:11" x14ac:dyDescent="0.2">
      <c r="A38" s="26"/>
      <c r="B38" s="27"/>
      <c r="C38" s="8" t="s">
        <v>59</v>
      </c>
      <c r="D38" s="14" t="s">
        <v>63</v>
      </c>
      <c r="E38" s="12">
        <v>3876.72</v>
      </c>
      <c r="F38" s="25"/>
      <c r="G38" s="25"/>
      <c r="H38" s="25"/>
    </row>
    <row r="39" spans="1:11" x14ac:dyDescent="0.2">
      <c r="A39" s="26"/>
      <c r="B39" s="27"/>
      <c r="C39" s="8" t="s">
        <v>59</v>
      </c>
      <c r="D39" s="14" t="s">
        <v>64</v>
      </c>
      <c r="E39" s="12">
        <v>3876.73</v>
      </c>
      <c r="F39" s="25"/>
      <c r="G39" s="25"/>
      <c r="H39" s="25"/>
    </row>
    <row r="40" spans="1:11" x14ac:dyDescent="0.2">
      <c r="A40" s="26"/>
      <c r="B40" s="27"/>
      <c r="C40" s="8" t="s">
        <v>59</v>
      </c>
      <c r="D40" s="14" t="s">
        <v>65</v>
      </c>
      <c r="E40" s="12">
        <v>3876.7</v>
      </c>
      <c r="F40" s="25"/>
      <c r="G40" s="25"/>
      <c r="H40" s="25"/>
    </row>
    <row r="41" spans="1:11" x14ac:dyDescent="0.2">
      <c r="A41" s="26"/>
      <c r="B41" s="27"/>
      <c r="C41" s="8" t="s">
        <v>59</v>
      </c>
      <c r="D41" s="14" t="s">
        <v>66</v>
      </c>
      <c r="E41" s="12">
        <v>3876.71</v>
      </c>
      <c r="F41" s="25"/>
      <c r="G41" s="25"/>
      <c r="H41" s="25"/>
    </row>
    <row r="42" spans="1:11" x14ac:dyDescent="0.2">
      <c r="A42" s="26"/>
      <c r="B42" s="27"/>
      <c r="C42" s="8" t="s">
        <v>59</v>
      </c>
      <c r="D42" s="14" t="s">
        <v>67</v>
      </c>
      <c r="E42" s="12">
        <v>3876.75</v>
      </c>
      <c r="F42" s="25"/>
      <c r="G42" s="25"/>
      <c r="H42" s="25"/>
    </row>
    <row r="43" spans="1:11" x14ac:dyDescent="0.2">
      <c r="A43" s="26"/>
      <c r="B43" s="27"/>
      <c r="C43" s="8" t="s">
        <v>59</v>
      </c>
      <c r="D43" s="14" t="s">
        <v>68</v>
      </c>
      <c r="E43" s="12">
        <v>3876.92</v>
      </c>
      <c r="F43" s="25"/>
      <c r="G43" s="25"/>
      <c r="H43" s="25"/>
    </row>
    <row r="44" spans="1:11" x14ac:dyDescent="0.2">
      <c r="A44" s="22"/>
      <c r="B44" s="24"/>
      <c r="C44" s="8" t="s">
        <v>59</v>
      </c>
      <c r="D44" s="14" t="s">
        <v>69</v>
      </c>
      <c r="E44" s="12">
        <v>3876.82</v>
      </c>
      <c r="F44" s="25"/>
      <c r="G44" s="25"/>
      <c r="H44" s="25"/>
    </row>
    <row r="45" spans="1:11" x14ac:dyDescent="0.25">
      <c r="A45" s="21">
        <v>18</v>
      </c>
      <c r="B45" s="14" t="s">
        <v>70</v>
      </c>
      <c r="C45" s="8" t="s">
        <v>71</v>
      </c>
      <c r="D45" s="14" t="s">
        <v>72</v>
      </c>
      <c r="E45" s="12">
        <v>1499.99</v>
      </c>
      <c r="F45" s="19">
        <v>3772.96</v>
      </c>
      <c r="G45" s="19">
        <v>13031.77</v>
      </c>
      <c r="H45" s="19">
        <v>100</v>
      </c>
      <c r="K45" s="18"/>
    </row>
    <row r="46" spans="1:11" x14ac:dyDescent="0.2">
      <c r="A46" s="22"/>
      <c r="B46" s="14" t="s">
        <v>73</v>
      </c>
      <c r="C46" s="8" t="s">
        <v>71</v>
      </c>
      <c r="D46" s="14" t="s">
        <v>74</v>
      </c>
      <c r="E46" s="12">
        <v>2272.9699999999998</v>
      </c>
      <c r="F46" s="20"/>
      <c r="G46" s="20"/>
      <c r="H46" s="20"/>
    </row>
    <row r="47" spans="1:11" x14ac:dyDescent="0.2">
      <c r="A47" s="31" t="s">
        <v>8</v>
      </c>
      <c r="B47" s="32"/>
      <c r="C47" s="32"/>
      <c r="D47" s="32"/>
      <c r="E47" s="33"/>
      <c r="F47" s="9">
        <f>SUM(F8:F46)</f>
        <v>144125.37999999998</v>
      </c>
      <c r="G47" s="9">
        <f>SUM(G8:G46)</f>
        <v>2451451.2599999998</v>
      </c>
      <c r="H47" s="10"/>
    </row>
  </sheetData>
  <mergeCells count="37">
    <mergeCell ref="G45:G46"/>
    <mergeCell ref="A47:E47"/>
    <mergeCell ref="A8:A13"/>
    <mergeCell ref="B8:B12"/>
    <mergeCell ref="F8:F13"/>
    <mergeCell ref="A19:A20"/>
    <mergeCell ref="B19:B20"/>
    <mergeCell ref="F19:F20"/>
    <mergeCell ref="A45:A46"/>
    <mergeCell ref="F45:F46"/>
    <mergeCell ref="E1:H4"/>
    <mergeCell ref="A5:H6"/>
    <mergeCell ref="G8:G13"/>
    <mergeCell ref="H8:H13"/>
    <mergeCell ref="G19:G20"/>
    <mergeCell ref="H19:H20"/>
    <mergeCell ref="H33:H44"/>
    <mergeCell ref="A33:A44"/>
    <mergeCell ref="B33:B44"/>
    <mergeCell ref="F33:F44"/>
    <mergeCell ref="G33:G44"/>
    <mergeCell ref="H45:H46"/>
    <mergeCell ref="A16:A17"/>
    <mergeCell ref="B16:B17"/>
    <mergeCell ref="F16:F17"/>
    <mergeCell ref="G16:G17"/>
    <mergeCell ref="H16:H17"/>
    <mergeCell ref="A22:A23"/>
    <mergeCell ref="B22:B23"/>
    <mergeCell ref="F22:F23"/>
    <mergeCell ref="G22:G23"/>
    <mergeCell ref="H22:H23"/>
    <mergeCell ref="A25:A26"/>
    <mergeCell ref="B25:B26"/>
    <mergeCell ref="F25:F26"/>
    <mergeCell ref="G25:G26"/>
    <mergeCell ref="H25:H26"/>
  </mergeCells>
  <pageMargins left="0.68333333333333335" right="0.515625" top="0.51" bottom="0.56999999999999995" header="0.15748031496062992" footer="0.33"/>
  <pageSetup paperSize="9" scale="6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Перечень лотов</vt:lpstr>
      <vt:lpstr>'Перечень лотов'!Заголовки_для_печати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Лебедева А.А.</dc:creator>
  <cp:lastModifiedBy>Вишнева Ю.Ю.</cp:lastModifiedBy>
  <cp:lastPrinted>2023-10-12T14:19:23Z</cp:lastPrinted>
  <dcterms:created xsi:type="dcterms:W3CDTF">2021-06-23T08:39:31Z</dcterms:created>
  <dcterms:modified xsi:type="dcterms:W3CDTF">2023-10-13T08:50:07Z</dcterms:modified>
</cp:coreProperties>
</file>