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925" yWindow="30" windowWidth="15345" windowHeight="12150"/>
  </bookViews>
  <sheets>
    <sheet name="аукцион № 2" sheetId="1" r:id="rId1"/>
    <sheet name="Лист1" sheetId="2" r:id="rId2"/>
  </sheets>
  <definedNames>
    <definedName name="_xlnm._FilterDatabase" localSheetId="0" hidden="1">'аукцион № 2'!$A$9:$H$269</definedName>
    <definedName name="_xlnm.Print_Titles" localSheetId="0">'аукцион № 2'!$9:$9</definedName>
    <definedName name="_xlnm.Print_Area" localSheetId="0">'аукцион № 2'!$A$1:$H$269</definedName>
  </definedNames>
  <calcPr calcId="145621"/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4" i="2"/>
  <c r="G269" i="1" l="1"/>
  <c r="F269" i="1"/>
</calcChain>
</file>

<file path=xl/sharedStrings.xml><?xml version="1.0" encoding="utf-8"?>
<sst xmlns="http://schemas.openxmlformats.org/spreadsheetml/2006/main" count="751" uniqueCount="420">
  <si>
    <r>
      <rPr>
        <b/>
        <sz val="10"/>
        <color indexed="8"/>
        <rFont val="Times New Roman"/>
        <family val="1"/>
        <charset val="204"/>
      </rPr>
      <t>Приложение</t>
    </r>
    <r>
      <rPr>
        <sz val="10"/>
        <color indexed="8"/>
        <rFont val="Times New Roman"/>
        <family val="1"/>
        <charset val="204"/>
      </rPr>
      <t xml:space="preserve">
к  извещению о проведении открытого аукциона
по  реализации  на  внутреннем  рынке 
природных  алмазов  в  необработанном  виде 
(за исключением алмазов массой 10,8 карата и более)
из Госфонда России</t>
    </r>
  </si>
  <si>
    <t>№ лота</t>
  </si>
  <si>
    <t>Условный ситовой класс/
весовая группа/
основная размерно-весовая группа</t>
  </si>
  <si>
    <t>Состав лота</t>
  </si>
  <si>
    <t>Код места</t>
  </si>
  <si>
    <t>Масса места, карат</t>
  </si>
  <si>
    <t>Масса лота, 
карат</t>
  </si>
  <si>
    <t>Начальная цена лота, 
долл. США</t>
  </si>
  <si>
    <t>Величина шага, 
долл. США</t>
  </si>
  <si>
    <t>ИТОГО:</t>
  </si>
  <si>
    <t>1</t>
  </si>
  <si>
    <t>-4+3</t>
  </si>
  <si>
    <t>Gem + Near Gem "кристаллы, обломки и двойники" - 5</t>
  </si>
  <si>
    <t>246/3</t>
  </si>
  <si>
    <t>Gem + Near Gem "кристаллы, обломки и двойники" - 8</t>
  </si>
  <si>
    <t>248/4</t>
  </si>
  <si>
    <t>2</t>
  </si>
  <si>
    <t>Gem + Near Gem "кристаллы, обломки и двойники" - 6</t>
  </si>
  <si>
    <t>245/2</t>
  </si>
  <si>
    <t>248/5</t>
  </si>
  <si>
    <t>3</t>
  </si>
  <si>
    <t>-5+4</t>
  </si>
  <si>
    <t>Gem + Near Gem "кристаллы, обломки и двойники" - 1</t>
  </si>
  <si>
    <t>223/5</t>
  </si>
  <si>
    <t>Gem + Near Gem "кристаллы, обломки и двойники" - 4</t>
  </si>
  <si>
    <t>90/1</t>
  </si>
  <si>
    <t>4</t>
  </si>
  <si>
    <t>223/6</t>
  </si>
  <si>
    <t>90/2</t>
  </si>
  <si>
    <t>5</t>
  </si>
  <si>
    <t>223/7</t>
  </si>
  <si>
    <t>88/1</t>
  </si>
  <si>
    <t>6</t>
  </si>
  <si>
    <t>223/8</t>
  </si>
  <si>
    <t>88/2</t>
  </si>
  <si>
    <t>7</t>
  </si>
  <si>
    <t>223/9</t>
  </si>
  <si>
    <t>88/3</t>
  </si>
  <si>
    <t>8</t>
  </si>
  <si>
    <t>223/11</t>
  </si>
  <si>
    <t>88/4</t>
  </si>
  <si>
    <t>9</t>
  </si>
  <si>
    <t>223/15</t>
  </si>
  <si>
    <t>88/5</t>
  </si>
  <si>
    <t>10</t>
  </si>
  <si>
    <t>-6+5</t>
  </si>
  <si>
    <t>Gem + Near Gem "обломки и двойники" - 1</t>
  </si>
  <si>
    <t>198/1</t>
  </si>
  <si>
    <t>Gem + Near Gem "обломки и двойники" - 5</t>
  </si>
  <si>
    <t>222/5</t>
  </si>
  <si>
    <t>11</t>
  </si>
  <si>
    <t>198/2</t>
  </si>
  <si>
    <t>222/6</t>
  </si>
  <si>
    <t>12</t>
  </si>
  <si>
    <t>198/3</t>
  </si>
  <si>
    <t>222/7</t>
  </si>
  <si>
    <t>13</t>
  </si>
  <si>
    <t>Gem + Near Gem "обломки и двойники" - 2</t>
  </si>
  <si>
    <t>195/1</t>
  </si>
  <si>
    <t>222/8</t>
  </si>
  <si>
    <t>14</t>
  </si>
  <si>
    <t>195/2</t>
  </si>
  <si>
    <t>222/9</t>
  </si>
  <si>
    <t>15</t>
  </si>
  <si>
    <t>195/3</t>
  </si>
  <si>
    <t>Gem + Near Gem "обломки и двойники" - 7</t>
  </si>
  <si>
    <t>221/5</t>
  </si>
  <si>
    <t>16</t>
  </si>
  <si>
    <t>-7+6</t>
  </si>
  <si>
    <t>Gem + Near Gem "кристаллы" - 1.2</t>
  </si>
  <si>
    <t>114/1</t>
  </si>
  <si>
    <t>201/1</t>
  </si>
  <si>
    <t>17</t>
  </si>
  <si>
    <t>114/2</t>
  </si>
  <si>
    <t>201/2</t>
  </si>
  <si>
    <t>18</t>
  </si>
  <si>
    <t>114/3</t>
  </si>
  <si>
    <t>201/3</t>
  </si>
  <si>
    <t>19</t>
  </si>
  <si>
    <t>114/4</t>
  </si>
  <si>
    <t>201/10</t>
  </si>
  <si>
    <t>20</t>
  </si>
  <si>
    <t>114/5</t>
  </si>
  <si>
    <t>Gem + Near Gem "кристаллы" - 2</t>
  </si>
  <si>
    <t>97/1</t>
  </si>
  <si>
    <t>110/1</t>
  </si>
  <si>
    <t>21</t>
  </si>
  <si>
    <t>114/6</t>
  </si>
  <si>
    <t>97/2</t>
  </si>
  <si>
    <t>110/2</t>
  </si>
  <si>
    <t>22</t>
  </si>
  <si>
    <t>114/7</t>
  </si>
  <si>
    <t>97/3</t>
  </si>
  <si>
    <t>110/3</t>
  </si>
  <si>
    <t>23</t>
  </si>
  <si>
    <t>114/8</t>
  </si>
  <si>
    <t>97/4</t>
  </si>
  <si>
    <t>110/4</t>
  </si>
  <si>
    <t>24</t>
  </si>
  <si>
    <t>114/9</t>
  </si>
  <si>
    <t>97/5</t>
  </si>
  <si>
    <t>110/5</t>
  </si>
  <si>
    <t>25</t>
  </si>
  <si>
    <t>114/10</t>
  </si>
  <si>
    <t>97/6</t>
  </si>
  <si>
    <t>110/6</t>
  </si>
  <si>
    <t>26</t>
  </si>
  <si>
    <t>Gem + Near Gem "обломки и двойники" - 1.1</t>
  </si>
  <si>
    <t>93/1</t>
  </si>
  <si>
    <t>Gem + Near Gem "обломки и двойники" - 8</t>
  </si>
  <si>
    <t>87/1</t>
  </si>
  <si>
    <t>27</t>
  </si>
  <si>
    <t>93/2</t>
  </si>
  <si>
    <t>87/2</t>
  </si>
  <si>
    <t>28</t>
  </si>
  <si>
    <t>93/3</t>
  </si>
  <si>
    <t>87/3</t>
  </si>
  <si>
    <t>29</t>
  </si>
  <si>
    <t>93/4</t>
  </si>
  <si>
    <t>87/4</t>
  </si>
  <si>
    <t>30</t>
  </si>
  <si>
    <t>-9+7</t>
  </si>
  <si>
    <t>117/1</t>
  </si>
  <si>
    <t>Gem + Near Gem "обломки и двойники" - 8.1</t>
  </si>
  <si>
    <t>118/1</t>
  </si>
  <si>
    <t>Gem + Near Gem "обломки и двойники" - 9</t>
  </si>
  <si>
    <t>98/1</t>
  </si>
  <si>
    <t>31</t>
  </si>
  <si>
    <t>117/2</t>
  </si>
  <si>
    <t>118/2</t>
  </si>
  <si>
    <t>98/2</t>
  </si>
  <si>
    <t>32</t>
  </si>
  <si>
    <t>119/1</t>
  </si>
  <si>
    <t>103/1</t>
  </si>
  <si>
    <t>33</t>
  </si>
  <si>
    <t>119/2</t>
  </si>
  <si>
    <t>103/2</t>
  </si>
  <si>
    <t>34</t>
  </si>
  <si>
    <t>119/3</t>
  </si>
  <si>
    <t>103/3</t>
  </si>
  <si>
    <t>35</t>
  </si>
  <si>
    <t>119/4</t>
  </si>
  <si>
    <t>103/4</t>
  </si>
  <si>
    <t>36</t>
  </si>
  <si>
    <t>119/5</t>
  </si>
  <si>
    <t>103/5</t>
  </si>
  <si>
    <t>37</t>
  </si>
  <si>
    <t>Gem + Near Gem "обломки и двойники" - 2.1</t>
  </si>
  <si>
    <t>115/1</t>
  </si>
  <si>
    <t>Gem + Near Gem "обломки и двойники" - 7.1</t>
  </si>
  <si>
    <t>113/1</t>
  </si>
  <si>
    <t>Gem + Near Gem "обломки и двойники" - 10</t>
  </si>
  <si>
    <t>101/1</t>
  </si>
  <si>
    <t>38</t>
  </si>
  <si>
    <t>115/2</t>
  </si>
  <si>
    <t>113/2</t>
  </si>
  <si>
    <t>101/2</t>
  </si>
  <si>
    <t>39</t>
  </si>
  <si>
    <t>115/3</t>
  </si>
  <si>
    <t>113/3</t>
  </si>
  <si>
    <t>101/3</t>
  </si>
  <si>
    <t>40</t>
  </si>
  <si>
    <t>115/4</t>
  </si>
  <si>
    <t>113/4</t>
  </si>
  <si>
    <t>101/4</t>
  </si>
  <si>
    <t>41</t>
  </si>
  <si>
    <t>115/5</t>
  </si>
  <si>
    <t>113/5</t>
  </si>
  <si>
    <t>101/5</t>
  </si>
  <si>
    <t>42</t>
  </si>
  <si>
    <t>Gem + Near Gem "обломки и двойники" - 5.1</t>
  </si>
  <si>
    <t>95/1</t>
  </si>
  <si>
    <t>118/3</t>
  </si>
  <si>
    <t>Gem + Near Gem "обломки и двойники" - 11</t>
  </si>
  <si>
    <t>86/1</t>
  </si>
  <si>
    <t>43</t>
  </si>
  <si>
    <t>95/2</t>
  </si>
  <si>
    <t>118/4</t>
  </si>
  <si>
    <t>86/2</t>
  </si>
  <si>
    <t>44</t>
  </si>
  <si>
    <t>95/3</t>
  </si>
  <si>
    <t>118/5</t>
  </si>
  <si>
    <t>86/3</t>
  </si>
  <si>
    <t>45</t>
  </si>
  <si>
    <t>95/4</t>
  </si>
  <si>
    <t>118/6</t>
  </si>
  <si>
    <t>86/4</t>
  </si>
  <si>
    <t>46</t>
  </si>
  <si>
    <t>95/5</t>
  </si>
  <si>
    <t>118/7</t>
  </si>
  <si>
    <t>86/5</t>
  </si>
  <si>
    <t>47</t>
  </si>
  <si>
    <t>95/6</t>
  </si>
  <si>
    <t>118/8</t>
  </si>
  <si>
    <t>86/6</t>
  </si>
  <si>
    <t>48</t>
  </si>
  <si>
    <t>95/7</t>
  </si>
  <si>
    <t>118/9</t>
  </si>
  <si>
    <t>86/7</t>
  </si>
  <si>
    <t>49</t>
  </si>
  <si>
    <t>95/8</t>
  </si>
  <si>
    <t>118/10</t>
  </si>
  <si>
    <t>86/8</t>
  </si>
  <si>
    <t>50</t>
  </si>
  <si>
    <t>95/9</t>
  </si>
  <si>
    <t>118/11</t>
  </si>
  <si>
    <t>86/9</t>
  </si>
  <si>
    <t>51</t>
  </si>
  <si>
    <t>95/10</t>
  </si>
  <si>
    <t>118/12</t>
  </si>
  <si>
    <t>86/10</t>
  </si>
  <si>
    <t>52</t>
  </si>
  <si>
    <t>115/6</t>
  </si>
  <si>
    <t>Gem + Near Gem "обломки и двойники" - 3.1</t>
  </si>
  <si>
    <t>92/1</t>
  </si>
  <si>
    <t>Gem + Near Gem "обломки и двойники" - 12</t>
  </si>
  <si>
    <t>89/1</t>
  </si>
  <si>
    <t>53</t>
  </si>
  <si>
    <t>115/7</t>
  </si>
  <si>
    <t>92/2</t>
  </si>
  <si>
    <t>89/2</t>
  </si>
  <si>
    <t>54</t>
  </si>
  <si>
    <t>115/8</t>
  </si>
  <si>
    <t>92/3</t>
  </si>
  <si>
    <t>89/3</t>
  </si>
  <si>
    <t>55</t>
  </si>
  <si>
    <t>115/9</t>
  </si>
  <si>
    <t>92/4</t>
  </si>
  <si>
    <t>89/4</t>
  </si>
  <si>
    <t>56</t>
  </si>
  <si>
    <t>-11+9</t>
  </si>
  <si>
    <t>Gem "кристаллы" - 1.1</t>
  </si>
  <si>
    <t>116/1</t>
  </si>
  <si>
    <t>Gem "кристаллы" - 2.1</t>
  </si>
  <si>
    <t>108/1</t>
  </si>
  <si>
    <t>Gem "кристаллы" - 4</t>
  </si>
  <si>
    <t>105/1</t>
  </si>
  <si>
    <t>57</t>
  </si>
  <si>
    <t>116/2</t>
  </si>
  <si>
    <t>108/2</t>
  </si>
  <si>
    <t>105/2</t>
  </si>
  <si>
    <t>58</t>
  </si>
  <si>
    <t>116/3</t>
  </si>
  <si>
    <t>108/3</t>
  </si>
  <si>
    <t>105/3</t>
  </si>
  <si>
    <t>59</t>
  </si>
  <si>
    <t>116/4</t>
  </si>
  <si>
    <t>108/4</t>
  </si>
  <si>
    <t>105/4</t>
  </si>
  <si>
    <t>60</t>
  </si>
  <si>
    <t>116/5</t>
  </si>
  <si>
    <t>108/5</t>
  </si>
  <si>
    <t>105/5</t>
  </si>
  <si>
    <t>61</t>
  </si>
  <si>
    <t>116/6</t>
  </si>
  <si>
    <t>108/6</t>
  </si>
  <si>
    <t>105/6</t>
  </si>
  <si>
    <t>62</t>
  </si>
  <si>
    <t>116/7</t>
  </si>
  <si>
    <t>108/7</t>
  </si>
  <si>
    <t>105/7</t>
  </si>
  <si>
    <t>63</t>
  </si>
  <si>
    <t>116/8</t>
  </si>
  <si>
    <t>108/8</t>
  </si>
  <si>
    <t>105/8</t>
  </si>
  <si>
    <t>64</t>
  </si>
  <si>
    <t>108/9</t>
  </si>
  <si>
    <t>65</t>
  </si>
  <si>
    <t>Gem "обломки и двойники" - 1.1</t>
  </si>
  <si>
    <t>120/4</t>
  </si>
  <si>
    <t>Gem "обломки и двойники" - 2</t>
  </si>
  <si>
    <t>109/4</t>
  </si>
  <si>
    <t>66</t>
  </si>
  <si>
    <t>120/5</t>
  </si>
  <si>
    <t>109/5</t>
  </si>
  <si>
    <t>67</t>
  </si>
  <si>
    <t>120/6</t>
  </si>
  <si>
    <t>109/6</t>
  </si>
  <si>
    <t>68</t>
  </si>
  <si>
    <t>120/7</t>
  </si>
  <si>
    <t>109/7</t>
  </si>
  <si>
    <t>69</t>
  </si>
  <si>
    <t>120/8</t>
  </si>
  <si>
    <t>109/8</t>
  </si>
  <si>
    <t>70</t>
  </si>
  <si>
    <t>120/9</t>
  </si>
  <si>
    <t>109/9</t>
  </si>
  <si>
    <t>71</t>
  </si>
  <si>
    <t>120/10</t>
  </si>
  <si>
    <t>109/10</t>
  </si>
  <si>
    <t>72</t>
  </si>
  <si>
    <t>120/11</t>
  </si>
  <si>
    <t>109/11</t>
  </si>
  <si>
    <t>73</t>
  </si>
  <si>
    <t>120/12</t>
  </si>
  <si>
    <t>109/12</t>
  </si>
  <si>
    <t>74</t>
  </si>
  <si>
    <t>120/13</t>
  </si>
  <si>
    <t>109/13</t>
  </si>
  <si>
    <t>75</t>
  </si>
  <si>
    <t>120/14</t>
  </si>
  <si>
    <t>109/14</t>
  </si>
  <si>
    <t>76</t>
  </si>
  <si>
    <t>120/15</t>
  </si>
  <si>
    <t>109/15</t>
  </si>
  <si>
    <t>77</t>
  </si>
  <si>
    <t>120/16</t>
  </si>
  <si>
    <t>109/16</t>
  </si>
  <si>
    <t>78</t>
  </si>
  <si>
    <t>120/17</t>
  </si>
  <si>
    <t>109/17</t>
  </si>
  <si>
    <t>79</t>
  </si>
  <si>
    <t>120/18</t>
  </si>
  <si>
    <t>109/18</t>
  </si>
  <si>
    <t>80</t>
  </si>
  <si>
    <t>120/19</t>
  </si>
  <si>
    <t>109/19</t>
  </si>
  <si>
    <t>81</t>
  </si>
  <si>
    <t>120/20</t>
  </si>
  <si>
    <t>109/20</t>
  </si>
  <si>
    <t>82</t>
  </si>
  <si>
    <t>120/21</t>
  </si>
  <si>
    <t>109/21</t>
  </si>
  <si>
    <t>83</t>
  </si>
  <si>
    <t>120/22</t>
  </si>
  <si>
    <t>109/22</t>
  </si>
  <si>
    <t>84</t>
  </si>
  <si>
    <t>120/23</t>
  </si>
  <si>
    <t>109/23</t>
  </si>
  <si>
    <t>85</t>
  </si>
  <si>
    <t>120/24</t>
  </si>
  <si>
    <t>109/24</t>
  </si>
  <si>
    <t>86</t>
  </si>
  <si>
    <t>120/25</t>
  </si>
  <si>
    <t>109/25</t>
  </si>
  <si>
    <t>87</t>
  </si>
  <si>
    <t>120/26</t>
  </si>
  <si>
    <t>109/26</t>
  </si>
  <si>
    <t>88</t>
  </si>
  <si>
    <t>120/27</t>
  </si>
  <si>
    <t>109/27</t>
  </si>
  <si>
    <t>89</t>
  </si>
  <si>
    <t>120/28</t>
  </si>
  <si>
    <t>109/28</t>
  </si>
  <si>
    <t>90</t>
  </si>
  <si>
    <t>120/29</t>
  </si>
  <si>
    <t>109/29</t>
  </si>
  <si>
    <t>91</t>
  </si>
  <si>
    <t>120/30</t>
  </si>
  <si>
    <t>109/30</t>
  </si>
  <si>
    <t>92</t>
  </si>
  <si>
    <t>120/31</t>
  </si>
  <si>
    <t>109/31</t>
  </si>
  <si>
    <t>93</t>
  </si>
  <si>
    <t>Near Gem "кристаллы" - 1</t>
  </si>
  <si>
    <t>259/3</t>
  </si>
  <si>
    <t>Near Gem "кристаллы" - 2.1</t>
  </si>
  <si>
    <t>112/1</t>
  </si>
  <si>
    <t>Near Gem "кристаллы" - 3</t>
  </si>
  <si>
    <t>104/1</t>
  </si>
  <si>
    <t>94</t>
  </si>
  <si>
    <t>259/4</t>
  </si>
  <si>
    <t>112/2</t>
  </si>
  <si>
    <t>104/2</t>
  </si>
  <si>
    <t>95</t>
  </si>
  <si>
    <t>259/5</t>
  </si>
  <si>
    <t>112/3</t>
  </si>
  <si>
    <t>104/3</t>
  </si>
  <si>
    <t>96</t>
  </si>
  <si>
    <t>Near Gem "обломки и двойники" - 5.1</t>
  </si>
  <si>
    <t>91/1</t>
  </si>
  <si>
    <t>Near Gem "обломки и двойники" - 10</t>
  </si>
  <si>
    <t>85/1</t>
  </si>
  <si>
    <t>97</t>
  </si>
  <si>
    <t>91/2</t>
  </si>
  <si>
    <t>85/2</t>
  </si>
  <si>
    <t>98</t>
  </si>
  <si>
    <t>91/3</t>
  </si>
  <si>
    <t>85/3</t>
  </si>
  <si>
    <t>99</t>
  </si>
  <si>
    <t>91/4</t>
  </si>
  <si>
    <t>85/4</t>
  </si>
  <si>
    <t>100</t>
  </si>
  <si>
    <t>91/5</t>
  </si>
  <si>
    <t>85/5</t>
  </si>
  <si>
    <t>101</t>
  </si>
  <si>
    <t>91/6</t>
  </si>
  <si>
    <t>85/6</t>
  </si>
  <si>
    <t>102</t>
  </si>
  <si>
    <t>91/7</t>
  </si>
  <si>
    <t>85/7</t>
  </si>
  <si>
    <t>103</t>
  </si>
  <si>
    <t>91/8</t>
  </si>
  <si>
    <t>85/8</t>
  </si>
  <si>
    <t>104</t>
  </si>
  <si>
    <t>91/9</t>
  </si>
  <si>
    <t>85/9</t>
  </si>
  <si>
    <t>105</t>
  </si>
  <si>
    <t>91/10</t>
  </si>
  <si>
    <t>85/10</t>
  </si>
  <si>
    <t>106</t>
  </si>
  <si>
    <t>Near Gem "обломки и двойники" - 6.1</t>
  </si>
  <si>
    <t>94/1</t>
  </si>
  <si>
    <t>85/11</t>
  </si>
  <si>
    <t>107</t>
  </si>
  <si>
    <t>94/2</t>
  </si>
  <si>
    <t>85/12</t>
  </si>
  <si>
    <t>108</t>
  </si>
  <si>
    <t>94/3</t>
  </si>
  <si>
    <t>85/13</t>
  </si>
  <si>
    <t>109</t>
  </si>
  <si>
    <t>94/4</t>
  </si>
  <si>
    <t>85/14</t>
  </si>
  <si>
    <t>110</t>
  </si>
  <si>
    <t>94/5</t>
  </si>
  <si>
    <t>85/15</t>
  </si>
  <si>
    <t>111</t>
  </si>
  <si>
    <t>94/6</t>
  </si>
  <si>
    <t>85/16</t>
  </si>
  <si>
    <t>ПЕРЕЧЕНЬ ЛОТОВ 
природных алмазов в необработанном виде (за исключением алмазов 
массой 10,8 карата и более) для реализации из Госфонда России 
на открытом аукционе 10 октября 2017 г.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</si>
</sst>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5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right" vertical="center"/>
    </xf>
    <xf numFmtId="4" fontId="11" fillId="0" borderId="2" xfId="0" applyNumberFormat="1" applyFont="1" applyBorder="1" applyAlignment="1">
      <alignment horizontal="right" vertical="center"/>
    </xf>
    <xf numFmtId="49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vertical="center"/>
    </xf>
    <xf numFmtId="49" fontId="9" fillId="0" borderId="2" xfId="0" applyNumberFormat="1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49" fontId="8" fillId="0" borderId="2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Alignment="1">
      <alignment horizontal="left" wrapText="1"/>
    </xf>
    <xf numFmtId="49" fontId="6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right" vertical="center"/>
    </xf>
    <xf numFmtId="4" fontId="11" fillId="0" borderId="2" xfId="0" applyNumberFormat="1" applyFont="1" applyFill="1" applyBorder="1" applyAlignment="1">
      <alignment horizontal="right" vertical="center"/>
    </xf>
    <xf numFmtId="49" fontId="9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/>
    </xf>
    <xf numFmtId="4" fontId="10" fillId="0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9"/>
  <sheetViews>
    <sheetView tabSelected="1" view="pageBreakPreview" topLeftCell="C248" zoomScale="80" zoomScaleNormal="100" zoomScaleSheetLayoutView="80" zoomScalePageLayoutView="110" workbookViewId="0">
      <selection activeCell="H269" sqref="G9:H269"/>
    </sheetView>
  </sheetViews>
  <sheetFormatPr defaultRowHeight="15.75" x14ac:dyDescent="0.25"/>
  <cols>
    <col min="1" max="1" width="5.85546875" style="1" bestFit="1" customWidth="1"/>
    <col min="2" max="2" width="17.85546875" style="1" customWidth="1"/>
    <col min="3" max="3" width="46.140625" style="1" customWidth="1"/>
    <col min="4" max="4" width="9.7109375" style="1" customWidth="1"/>
    <col min="5" max="5" width="10.5703125" style="2" customWidth="1"/>
    <col min="6" max="6" width="12.5703125" style="2" customWidth="1"/>
    <col min="7" max="7" width="14" style="2" customWidth="1"/>
    <col min="8" max="8" width="12.140625" style="5" customWidth="1"/>
  </cols>
  <sheetData>
    <row r="1" spans="1:8" ht="15.75" customHeight="1" x14ac:dyDescent="0.25">
      <c r="E1" s="18" t="s">
        <v>0</v>
      </c>
      <c r="F1" s="18"/>
      <c r="G1" s="18"/>
      <c r="H1" s="18"/>
    </row>
    <row r="2" spans="1:8" x14ac:dyDescent="0.25">
      <c r="E2" s="18"/>
      <c r="F2" s="18"/>
      <c r="G2" s="18"/>
      <c r="H2" s="18"/>
    </row>
    <row r="3" spans="1:8" x14ac:dyDescent="0.25">
      <c r="E3" s="18"/>
      <c r="F3" s="18"/>
      <c r="G3" s="18"/>
      <c r="H3" s="18"/>
    </row>
    <row r="4" spans="1:8" x14ac:dyDescent="0.25">
      <c r="E4" s="18"/>
      <c r="F4" s="18"/>
      <c r="G4" s="18"/>
      <c r="H4" s="18"/>
    </row>
    <row r="5" spans="1:8" x14ac:dyDescent="0.25">
      <c r="E5" s="18"/>
      <c r="F5" s="18"/>
      <c r="G5" s="18"/>
      <c r="H5" s="18"/>
    </row>
    <row r="6" spans="1:8" s="3" customFormat="1" ht="12" customHeight="1" x14ac:dyDescent="0.3">
      <c r="A6" s="20"/>
      <c r="B6" s="21"/>
      <c r="C6" s="21"/>
      <c r="D6" s="21"/>
      <c r="E6" s="21"/>
      <c r="F6" s="21"/>
      <c r="G6" s="21"/>
      <c r="H6" s="21"/>
    </row>
    <row r="7" spans="1:8" s="3" customFormat="1" ht="20.25" x14ac:dyDescent="0.3">
      <c r="A7" s="22" t="s">
        <v>419</v>
      </c>
      <c r="B7" s="20"/>
      <c r="C7" s="20"/>
      <c r="D7" s="20"/>
      <c r="E7" s="20"/>
      <c r="F7" s="20"/>
      <c r="G7" s="20"/>
      <c r="H7" s="20"/>
    </row>
    <row r="8" spans="1:8" s="3" customFormat="1" ht="84" customHeight="1" x14ac:dyDescent="0.3">
      <c r="A8" s="23"/>
      <c r="B8" s="23"/>
      <c r="C8" s="23"/>
      <c r="D8" s="23"/>
      <c r="E8" s="23"/>
      <c r="F8" s="23"/>
      <c r="G8" s="23"/>
      <c r="H8" s="23"/>
    </row>
    <row r="9" spans="1:8" s="4" customFormat="1" ht="97.5" customHeight="1" x14ac:dyDescent="0.2">
      <c r="A9" s="6" t="s">
        <v>1</v>
      </c>
      <c r="B9" s="6" t="s">
        <v>2</v>
      </c>
      <c r="C9" s="6" t="s">
        <v>3</v>
      </c>
      <c r="D9" s="6" t="s">
        <v>4</v>
      </c>
      <c r="E9" s="7" t="s">
        <v>5</v>
      </c>
      <c r="F9" s="7" t="s">
        <v>6</v>
      </c>
      <c r="G9" s="28" t="s">
        <v>7</v>
      </c>
      <c r="H9" s="28" t="s">
        <v>8</v>
      </c>
    </row>
    <row r="10" spans="1:8" ht="31.5" x14ac:dyDescent="0.2">
      <c r="A10" s="24" t="s">
        <v>10</v>
      </c>
      <c r="B10" s="24" t="s">
        <v>11</v>
      </c>
      <c r="C10" s="16" t="s">
        <v>12</v>
      </c>
      <c r="D10" s="8" t="s">
        <v>13</v>
      </c>
      <c r="E10" s="13">
        <v>2764.71</v>
      </c>
      <c r="F10" s="25">
        <v>5147.04</v>
      </c>
      <c r="G10" s="26">
        <v>175154.38</v>
      </c>
      <c r="H10" s="26">
        <v>200</v>
      </c>
    </row>
    <row r="11" spans="1:8" ht="31.5" x14ac:dyDescent="0.2">
      <c r="A11" s="24"/>
      <c r="B11" s="24"/>
      <c r="C11" s="16" t="s">
        <v>14</v>
      </c>
      <c r="D11" s="8" t="s">
        <v>15</v>
      </c>
      <c r="E11" s="13">
        <v>2382.33</v>
      </c>
      <c r="F11" s="25"/>
      <c r="G11" s="26"/>
      <c r="H11" s="26"/>
    </row>
    <row r="12" spans="1:8" ht="31.5" x14ac:dyDescent="0.2">
      <c r="A12" s="24" t="s">
        <v>16</v>
      </c>
      <c r="B12" s="24" t="s">
        <v>11</v>
      </c>
      <c r="C12" s="16" t="s">
        <v>17</v>
      </c>
      <c r="D12" s="8" t="s">
        <v>18</v>
      </c>
      <c r="E12" s="13">
        <v>2758.02</v>
      </c>
      <c r="F12" s="26">
        <v>5140.3500000000004</v>
      </c>
      <c r="G12" s="26">
        <v>197124.99</v>
      </c>
      <c r="H12" s="26">
        <v>200</v>
      </c>
    </row>
    <row r="13" spans="1:8" ht="31.5" x14ac:dyDescent="0.2">
      <c r="A13" s="24"/>
      <c r="B13" s="24"/>
      <c r="C13" s="16" t="s">
        <v>14</v>
      </c>
      <c r="D13" s="8" t="s">
        <v>19</v>
      </c>
      <c r="E13" s="13">
        <v>2382.33</v>
      </c>
      <c r="F13" s="26"/>
      <c r="G13" s="26"/>
      <c r="H13" s="26"/>
    </row>
    <row r="14" spans="1:8" ht="31.5" x14ac:dyDescent="0.2">
      <c r="A14" s="24" t="s">
        <v>20</v>
      </c>
      <c r="B14" s="24" t="s">
        <v>21</v>
      </c>
      <c r="C14" s="16" t="s">
        <v>22</v>
      </c>
      <c r="D14" s="8" t="s">
        <v>23</v>
      </c>
      <c r="E14" s="13">
        <v>2394.2800000000002</v>
      </c>
      <c r="F14" s="25">
        <v>4644.3100000000004</v>
      </c>
      <c r="G14" s="26">
        <v>151229</v>
      </c>
      <c r="H14" s="26">
        <v>200</v>
      </c>
    </row>
    <row r="15" spans="1:8" ht="31.5" x14ac:dyDescent="0.2">
      <c r="A15" s="24"/>
      <c r="B15" s="24"/>
      <c r="C15" s="16" t="s">
        <v>24</v>
      </c>
      <c r="D15" s="8" t="s">
        <v>25</v>
      </c>
      <c r="E15" s="13">
        <v>2250.0300000000002</v>
      </c>
      <c r="F15" s="25"/>
      <c r="G15" s="26"/>
      <c r="H15" s="26"/>
    </row>
    <row r="16" spans="1:8" ht="31.5" x14ac:dyDescent="0.2">
      <c r="A16" s="27" t="s">
        <v>26</v>
      </c>
      <c r="B16" s="27" t="s">
        <v>21</v>
      </c>
      <c r="C16" s="17" t="s">
        <v>22</v>
      </c>
      <c r="D16" s="9" t="s">
        <v>27</v>
      </c>
      <c r="E16" s="15">
        <v>2394.2800000000002</v>
      </c>
      <c r="F16" s="25">
        <v>4644.25</v>
      </c>
      <c r="G16" s="26">
        <v>151228.02000000002</v>
      </c>
      <c r="H16" s="26">
        <v>200</v>
      </c>
    </row>
    <row r="17" spans="1:8" ht="31.5" x14ac:dyDescent="0.2">
      <c r="A17" s="27"/>
      <c r="B17" s="27"/>
      <c r="C17" s="16" t="s">
        <v>24</v>
      </c>
      <c r="D17" s="8" t="s">
        <v>28</v>
      </c>
      <c r="E17" s="13">
        <v>2249.9699999999998</v>
      </c>
      <c r="F17" s="25"/>
      <c r="G17" s="26"/>
      <c r="H17" s="26"/>
    </row>
    <row r="18" spans="1:8" ht="31.5" x14ac:dyDescent="0.2">
      <c r="A18" s="24" t="s">
        <v>29</v>
      </c>
      <c r="B18" s="24" t="s">
        <v>21</v>
      </c>
      <c r="C18" s="16" t="s">
        <v>22</v>
      </c>
      <c r="D18" s="8" t="s">
        <v>30</v>
      </c>
      <c r="E18" s="13">
        <v>2394.2800000000002</v>
      </c>
      <c r="F18" s="25">
        <v>4967.09</v>
      </c>
      <c r="G18" s="26">
        <v>161990.31</v>
      </c>
      <c r="H18" s="26">
        <v>200</v>
      </c>
    </row>
    <row r="19" spans="1:8" ht="31.5" x14ac:dyDescent="0.2">
      <c r="A19" s="24"/>
      <c r="B19" s="24"/>
      <c r="C19" s="16" t="s">
        <v>12</v>
      </c>
      <c r="D19" s="8" t="s">
        <v>31</v>
      </c>
      <c r="E19" s="13">
        <v>2572.81</v>
      </c>
      <c r="F19" s="25"/>
      <c r="G19" s="26"/>
      <c r="H19" s="26"/>
    </row>
    <row r="20" spans="1:8" ht="31.5" x14ac:dyDescent="0.2">
      <c r="A20" s="24" t="s">
        <v>32</v>
      </c>
      <c r="B20" s="24" t="s">
        <v>21</v>
      </c>
      <c r="C20" s="16" t="s">
        <v>22</v>
      </c>
      <c r="D20" s="8" t="s">
        <v>33</v>
      </c>
      <c r="E20" s="13">
        <v>2394.27</v>
      </c>
      <c r="F20" s="25">
        <v>4967.07</v>
      </c>
      <c r="G20" s="26">
        <v>161988.97</v>
      </c>
      <c r="H20" s="26">
        <v>200</v>
      </c>
    </row>
    <row r="21" spans="1:8" ht="31.5" x14ac:dyDescent="0.2">
      <c r="A21" s="24"/>
      <c r="B21" s="24"/>
      <c r="C21" s="16" t="s">
        <v>12</v>
      </c>
      <c r="D21" s="8" t="s">
        <v>34</v>
      </c>
      <c r="E21" s="13">
        <v>2572.8000000000002</v>
      </c>
      <c r="F21" s="25"/>
      <c r="G21" s="26"/>
      <c r="H21" s="26"/>
    </row>
    <row r="22" spans="1:8" ht="31.5" x14ac:dyDescent="0.2">
      <c r="A22" s="24" t="s">
        <v>35</v>
      </c>
      <c r="B22" s="24" t="s">
        <v>21</v>
      </c>
      <c r="C22" s="16" t="s">
        <v>22</v>
      </c>
      <c r="D22" s="8" t="s">
        <v>36</v>
      </c>
      <c r="E22" s="13">
        <v>2394.2800000000002</v>
      </c>
      <c r="F22" s="25">
        <v>4967.07</v>
      </c>
      <c r="G22" s="26">
        <v>161988.91999999998</v>
      </c>
      <c r="H22" s="26">
        <v>200</v>
      </c>
    </row>
    <row r="23" spans="1:8" ht="31.5" x14ac:dyDescent="0.2">
      <c r="A23" s="24"/>
      <c r="B23" s="24"/>
      <c r="C23" s="16" t="s">
        <v>12</v>
      </c>
      <c r="D23" s="8" t="s">
        <v>37</v>
      </c>
      <c r="E23" s="13">
        <v>2572.79</v>
      </c>
      <c r="F23" s="25"/>
      <c r="G23" s="26"/>
      <c r="H23" s="26"/>
    </row>
    <row r="24" spans="1:8" ht="31.5" x14ac:dyDescent="0.2">
      <c r="A24" s="24" t="s">
        <v>38</v>
      </c>
      <c r="B24" s="24" t="s">
        <v>21</v>
      </c>
      <c r="C24" s="16" t="s">
        <v>22</v>
      </c>
      <c r="D24" s="8" t="s">
        <v>39</v>
      </c>
      <c r="E24" s="13">
        <v>2394.2800000000002</v>
      </c>
      <c r="F24" s="25">
        <v>4967.1000000000004</v>
      </c>
      <c r="G24" s="26">
        <v>161990.37</v>
      </c>
      <c r="H24" s="26">
        <v>200</v>
      </c>
    </row>
    <row r="25" spans="1:8" ht="31.5" x14ac:dyDescent="0.2">
      <c r="A25" s="24"/>
      <c r="B25" s="24"/>
      <c r="C25" s="16" t="s">
        <v>12</v>
      </c>
      <c r="D25" s="8" t="s">
        <v>40</v>
      </c>
      <c r="E25" s="13">
        <v>2572.8200000000002</v>
      </c>
      <c r="F25" s="25"/>
      <c r="G25" s="26"/>
      <c r="H25" s="26"/>
    </row>
    <row r="26" spans="1:8" ht="31.5" x14ac:dyDescent="0.2">
      <c r="A26" s="24" t="s">
        <v>41</v>
      </c>
      <c r="B26" s="24" t="s">
        <v>21</v>
      </c>
      <c r="C26" s="16" t="s">
        <v>22</v>
      </c>
      <c r="D26" s="8" t="s">
        <v>42</v>
      </c>
      <c r="E26" s="13">
        <v>2394.2800000000002</v>
      </c>
      <c r="F26" s="26">
        <v>4967.13</v>
      </c>
      <c r="G26" s="26">
        <v>161990.85999999999</v>
      </c>
      <c r="H26" s="26">
        <v>200</v>
      </c>
    </row>
    <row r="27" spans="1:8" ht="31.5" x14ac:dyDescent="0.2">
      <c r="A27" s="24"/>
      <c r="B27" s="24"/>
      <c r="C27" s="16" t="s">
        <v>12</v>
      </c>
      <c r="D27" s="8" t="s">
        <v>43</v>
      </c>
      <c r="E27" s="13">
        <v>2572.85</v>
      </c>
      <c r="F27" s="26"/>
      <c r="G27" s="26"/>
      <c r="H27" s="26"/>
    </row>
    <row r="28" spans="1:8" x14ac:dyDescent="0.2">
      <c r="A28" s="24" t="s">
        <v>44</v>
      </c>
      <c r="B28" s="24" t="s">
        <v>45</v>
      </c>
      <c r="C28" s="12" t="s">
        <v>46</v>
      </c>
      <c r="D28" s="8" t="s">
        <v>47</v>
      </c>
      <c r="E28" s="13">
        <v>4188.13</v>
      </c>
      <c r="F28" s="25">
        <v>8121.52</v>
      </c>
      <c r="G28" s="26">
        <v>251620.31</v>
      </c>
      <c r="H28" s="26">
        <v>300</v>
      </c>
    </row>
    <row r="29" spans="1:8" x14ac:dyDescent="0.2">
      <c r="A29" s="24"/>
      <c r="B29" s="24"/>
      <c r="C29" s="12" t="s">
        <v>48</v>
      </c>
      <c r="D29" s="8" t="s">
        <v>49</v>
      </c>
      <c r="E29" s="13">
        <v>3933.39</v>
      </c>
      <c r="F29" s="25"/>
      <c r="G29" s="26"/>
      <c r="H29" s="26"/>
    </row>
    <row r="30" spans="1:8" x14ac:dyDescent="0.2">
      <c r="A30" s="24" t="s">
        <v>50</v>
      </c>
      <c r="B30" s="24" t="s">
        <v>45</v>
      </c>
      <c r="C30" s="12" t="s">
        <v>46</v>
      </c>
      <c r="D30" s="8" t="s">
        <v>51</v>
      </c>
      <c r="E30" s="13">
        <v>4188.13</v>
      </c>
      <c r="F30" s="25">
        <v>8121.51</v>
      </c>
      <c r="G30" s="26">
        <v>251619.38</v>
      </c>
      <c r="H30" s="26">
        <v>300</v>
      </c>
    </row>
    <row r="31" spans="1:8" x14ac:dyDescent="0.2">
      <c r="A31" s="24"/>
      <c r="B31" s="24"/>
      <c r="C31" s="12" t="s">
        <v>48</v>
      </c>
      <c r="D31" s="8" t="s">
        <v>52</v>
      </c>
      <c r="E31" s="13">
        <v>3933.38</v>
      </c>
      <c r="F31" s="25"/>
      <c r="G31" s="26"/>
      <c r="H31" s="26"/>
    </row>
    <row r="32" spans="1:8" x14ac:dyDescent="0.2">
      <c r="A32" s="24" t="s">
        <v>53</v>
      </c>
      <c r="B32" s="24" t="s">
        <v>45</v>
      </c>
      <c r="C32" s="12" t="s">
        <v>46</v>
      </c>
      <c r="D32" s="8" t="s">
        <v>54</v>
      </c>
      <c r="E32" s="13">
        <v>4188.12</v>
      </c>
      <c r="F32" s="25">
        <v>8121.51</v>
      </c>
      <c r="G32" s="26">
        <v>251620.3</v>
      </c>
      <c r="H32" s="26">
        <v>300</v>
      </c>
    </row>
    <row r="33" spans="1:8" x14ac:dyDescent="0.2">
      <c r="A33" s="24"/>
      <c r="B33" s="24"/>
      <c r="C33" s="12" t="s">
        <v>48</v>
      </c>
      <c r="D33" s="8" t="s">
        <v>55</v>
      </c>
      <c r="E33" s="13">
        <v>3933.39</v>
      </c>
      <c r="F33" s="25"/>
      <c r="G33" s="26"/>
      <c r="H33" s="26"/>
    </row>
    <row r="34" spans="1:8" x14ac:dyDescent="0.2">
      <c r="A34" s="24" t="s">
        <v>56</v>
      </c>
      <c r="B34" s="24" t="s">
        <v>45</v>
      </c>
      <c r="C34" s="12" t="s">
        <v>57</v>
      </c>
      <c r="D34" s="8" t="s">
        <v>58</v>
      </c>
      <c r="E34" s="13">
        <v>4363.6099999999997</v>
      </c>
      <c r="F34" s="25">
        <v>8296.99</v>
      </c>
      <c r="G34" s="26">
        <v>253171.25</v>
      </c>
      <c r="H34" s="26">
        <v>300</v>
      </c>
    </row>
    <row r="35" spans="1:8" x14ac:dyDescent="0.2">
      <c r="A35" s="24"/>
      <c r="B35" s="24"/>
      <c r="C35" s="12" t="s">
        <v>48</v>
      </c>
      <c r="D35" s="8" t="s">
        <v>59</v>
      </c>
      <c r="E35" s="13">
        <v>3933.38</v>
      </c>
      <c r="F35" s="25"/>
      <c r="G35" s="26"/>
      <c r="H35" s="26"/>
    </row>
    <row r="36" spans="1:8" x14ac:dyDescent="0.2">
      <c r="A36" s="24" t="s">
        <v>60</v>
      </c>
      <c r="B36" s="24" t="s">
        <v>45</v>
      </c>
      <c r="C36" s="12" t="s">
        <v>57</v>
      </c>
      <c r="D36" s="8" t="s">
        <v>61</v>
      </c>
      <c r="E36" s="13">
        <v>4363.6000000000004</v>
      </c>
      <c r="F36" s="25">
        <v>8296.98</v>
      </c>
      <c r="G36" s="26">
        <v>253171.09</v>
      </c>
      <c r="H36" s="26">
        <v>300</v>
      </c>
    </row>
    <row r="37" spans="1:8" x14ac:dyDescent="0.2">
      <c r="A37" s="24"/>
      <c r="B37" s="24"/>
      <c r="C37" s="12" t="s">
        <v>48</v>
      </c>
      <c r="D37" s="8" t="s">
        <v>62</v>
      </c>
      <c r="E37" s="13">
        <v>3933.38</v>
      </c>
      <c r="F37" s="25"/>
      <c r="G37" s="26"/>
      <c r="H37" s="26"/>
    </row>
    <row r="38" spans="1:8" x14ac:dyDescent="0.2">
      <c r="A38" s="24" t="s">
        <v>63</v>
      </c>
      <c r="B38" s="24" t="s">
        <v>45</v>
      </c>
      <c r="C38" s="12" t="s">
        <v>57</v>
      </c>
      <c r="D38" s="8" t="s">
        <v>64</v>
      </c>
      <c r="E38" s="13">
        <v>4363.6099999999997</v>
      </c>
      <c r="F38" s="26">
        <v>8204.59</v>
      </c>
      <c r="G38" s="26">
        <v>256035.74</v>
      </c>
      <c r="H38" s="26">
        <v>300</v>
      </c>
    </row>
    <row r="39" spans="1:8" x14ac:dyDescent="0.2">
      <c r="A39" s="24"/>
      <c r="B39" s="24"/>
      <c r="C39" s="12" t="s">
        <v>65</v>
      </c>
      <c r="D39" s="8" t="s">
        <v>66</v>
      </c>
      <c r="E39" s="13">
        <v>3840.98</v>
      </c>
      <c r="F39" s="26"/>
      <c r="G39" s="26"/>
      <c r="H39" s="26"/>
    </row>
    <row r="40" spans="1:8" x14ac:dyDescent="0.2">
      <c r="A40" s="24" t="s">
        <v>67</v>
      </c>
      <c r="B40" s="24" t="s">
        <v>68</v>
      </c>
      <c r="C40" s="12" t="s">
        <v>69</v>
      </c>
      <c r="D40" s="8" t="s">
        <v>70</v>
      </c>
      <c r="E40" s="13">
        <v>499.96</v>
      </c>
      <c r="F40" s="25">
        <v>4615.84</v>
      </c>
      <c r="G40" s="26">
        <v>181770.23</v>
      </c>
      <c r="H40" s="26">
        <v>200</v>
      </c>
    </row>
    <row r="41" spans="1:8" x14ac:dyDescent="0.2">
      <c r="A41" s="24"/>
      <c r="B41" s="24"/>
      <c r="C41" s="12" t="s">
        <v>57</v>
      </c>
      <c r="D41" s="8" t="s">
        <v>71</v>
      </c>
      <c r="E41" s="13">
        <v>4115.88</v>
      </c>
      <c r="F41" s="25"/>
      <c r="G41" s="26"/>
      <c r="H41" s="26"/>
    </row>
    <row r="42" spans="1:8" x14ac:dyDescent="0.2">
      <c r="A42" s="24" t="s">
        <v>72</v>
      </c>
      <c r="B42" s="24" t="s">
        <v>68</v>
      </c>
      <c r="C42" s="12" t="s">
        <v>69</v>
      </c>
      <c r="D42" s="8" t="s">
        <v>73</v>
      </c>
      <c r="E42" s="13">
        <v>499.97</v>
      </c>
      <c r="F42" s="25">
        <v>4615.87</v>
      </c>
      <c r="G42" s="26">
        <v>181772.9</v>
      </c>
      <c r="H42" s="26">
        <v>200</v>
      </c>
    </row>
    <row r="43" spans="1:8" x14ac:dyDescent="0.2">
      <c r="A43" s="24"/>
      <c r="B43" s="24"/>
      <c r="C43" s="12" t="s">
        <v>57</v>
      </c>
      <c r="D43" s="8" t="s">
        <v>74</v>
      </c>
      <c r="E43" s="13">
        <v>4115.8999999999996</v>
      </c>
      <c r="F43" s="25"/>
      <c r="G43" s="26"/>
      <c r="H43" s="26"/>
    </row>
    <row r="44" spans="1:8" x14ac:dyDescent="0.2">
      <c r="A44" s="24" t="s">
        <v>75</v>
      </c>
      <c r="B44" s="24" t="s">
        <v>68</v>
      </c>
      <c r="C44" s="12" t="s">
        <v>69</v>
      </c>
      <c r="D44" s="8" t="s">
        <v>76</v>
      </c>
      <c r="E44" s="13">
        <v>499.97</v>
      </c>
      <c r="F44" s="25">
        <v>4615.8900000000003</v>
      </c>
      <c r="G44" s="26">
        <v>181773.28</v>
      </c>
      <c r="H44" s="26">
        <v>200</v>
      </c>
    </row>
    <row r="45" spans="1:8" x14ac:dyDescent="0.2">
      <c r="A45" s="24"/>
      <c r="B45" s="24"/>
      <c r="C45" s="12" t="s">
        <v>57</v>
      </c>
      <c r="D45" s="8" t="s">
        <v>77</v>
      </c>
      <c r="E45" s="13">
        <v>4115.92</v>
      </c>
      <c r="F45" s="25"/>
      <c r="G45" s="26"/>
      <c r="H45" s="26"/>
    </row>
    <row r="46" spans="1:8" x14ac:dyDescent="0.2">
      <c r="A46" s="24" t="s">
        <v>78</v>
      </c>
      <c r="B46" s="24" t="s">
        <v>68</v>
      </c>
      <c r="C46" s="12" t="s">
        <v>69</v>
      </c>
      <c r="D46" s="8" t="s">
        <v>79</v>
      </c>
      <c r="E46" s="13">
        <v>499.99</v>
      </c>
      <c r="F46" s="25">
        <v>4615.8599999999997</v>
      </c>
      <c r="G46" s="26">
        <v>181774.75</v>
      </c>
      <c r="H46" s="26">
        <v>200</v>
      </c>
    </row>
    <row r="47" spans="1:8" x14ac:dyDescent="0.2">
      <c r="A47" s="24"/>
      <c r="B47" s="24"/>
      <c r="C47" s="12" t="s">
        <v>57</v>
      </c>
      <c r="D47" s="8" t="s">
        <v>80</v>
      </c>
      <c r="E47" s="13">
        <v>4115.87</v>
      </c>
      <c r="F47" s="25"/>
      <c r="G47" s="26"/>
      <c r="H47" s="26"/>
    </row>
    <row r="48" spans="1:8" x14ac:dyDescent="0.2">
      <c r="A48" s="24" t="s">
        <v>81</v>
      </c>
      <c r="B48" s="24" t="s">
        <v>68</v>
      </c>
      <c r="C48" s="12" t="s">
        <v>69</v>
      </c>
      <c r="D48" s="8" t="s">
        <v>82</v>
      </c>
      <c r="E48" s="13">
        <v>499.99</v>
      </c>
      <c r="F48" s="25">
        <v>3811.2</v>
      </c>
      <c r="G48" s="26">
        <v>159866.1</v>
      </c>
      <c r="H48" s="26">
        <v>200</v>
      </c>
    </row>
    <row r="49" spans="1:8" x14ac:dyDescent="0.2">
      <c r="A49" s="24"/>
      <c r="B49" s="24"/>
      <c r="C49" s="12" t="s">
        <v>83</v>
      </c>
      <c r="D49" s="8" t="s">
        <v>84</v>
      </c>
      <c r="E49" s="13">
        <v>1770</v>
      </c>
      <c r="F49" s="25"/>
      <c r="G49" s="26"/>
      <c r="H49" s="26"/>
    </row>
    <row r="50" spans="1:8" x14ac:dyDescent="0.2">
      <c r="A50" s="24"/>
      <c r="B50" s="24"/>
      <c r="C50" s="12" t="s">
        <v>65</v>
      </c>
      <c r="D50" s="8" t="s">
        <v>85</v>
      </c>
      <c r="E50" s="13">
        <v>1541.21</v>
      </c>
      <c r="F50" s="25"/>
      <c r="G50" s="26"/>
      <c r="H50" s="26"/>
    </row>
    <row r="51" spans="1:8" x14ac:dyDescent="0.2">
      <c r="A51" s="24" t="s">
        <v>86</v>
      </c>
      <c r="B51" s="24" t="s">
        <v>68</v>
      </c>
      <c r="C51" s="12" t="s">
        <v>69</v>
      </c>
      <c r="D51" s="8" t="s">
        <v>87</v>
      </c>
      <c r="E51" s="13">
        <v>499.97</v>
      </c>
      <c r="F51" s="25">
        <v>3811.1800000000003</v>
      </c>
      <c r="G51" s="26">
        <v>159863.45000000001</v>
      </c>
      <c r="H51" s="26">
        <v>200</v>
      </c>
    </row>
    <row r="52" spans="1:8" x14ac:dyDescent="0.2">
      <c r="A52" s="24"/>
      <c r="B52" s="24"/>
      <c r="C52" s="12" t="s">
        <v>83</v>
      </c>
      <c r="D52" s="8" t="s">
        <v>88</v>
      </c>
      <c r="E52" s="13">
        <v>1769.99</v>
      </c>
      <c r="F52" s="25"/>
      <c r="G52" s="26"/>
      <c r="H52" s="26"/>
    </row>
    <row r="53" spans="1:8" x14ac:dyDescent="0.2">
      <c r="A53" s="24"/>
      <c r="B53" s="24"/>
      <c r="C53" s="12" t="s">
        <v>65</v>
      </c>
      <c r="D53" s="8" t="s">
        <v>89</v>
      </c>
      <c r="E53" s="13">
        <v>1541.22</v>
      </c>
      <c r="F53" s="25"/>
      <c r="G53" s="26"/>
      <c r="H53" s="26"/>
    </row>
    <row r="54" spans="1:8" x14ac:dyDescent="0.2">
      <c r="A54" s="24" t="s">
        <v>90</v>
      </c>
      <c r="B54" s="24" t="s">
        <v>68</v>
      </c>
      <c r="C54" s="12" t="s">
        <v>69</v>
      </c>
      <c r="D54" s="8" t="s">
        <v>91</v>
      </c>
      <c r="E54" s="13">
        <v>499.95</v>
      </c>
      <c r="F54" s="25">
        <v>3811.1499999999996</v>
      </c>
      <c r="G54" s="26">
        <v>159859.52000000002</v>
      </c>
      <c r="H54" s="26">
        <v>200</v>
      </c>
    </row>
    <row r="55" spans="1:8" x14ac:dyDescent="0.2">
      <c r="A55" s="24"/>
      <c r="B55" s="24"/>
      <c r="C55" s="12" t="s">
        <v>83</v>
      </c>
      <c r="D55" s="8" t="s">
        <v>92</v>
      </c>
      <c r="E55" s="13">
        <v>1769.98</v>
      </c>
      <c r="F55" s="25"/>
      <c r="G55" s="26"/>
      <c r="H55" s="26"/>
    </row>
    <row r="56" spans="1:8" x14ac:dyDescent="0.2">
      <c r="A56" s="24"/>
      <c r="B56" s="24"/>
      <c r="C56" s="12" t="s">
        <v>65</v>
      </c>
      <c r="D56" s="8" t="s">
        <v>93</v>
      </c>
      <c r="E56" s="13">
        <v>1541.22</v>
      </c>
      <c r="F56" s="25"/>
      <c r="G56" s="26"/>
      <c r="H56" s="26"/>
    </row>
    <row r="57" spans="1:8" x14ac:dyDescent="0.2">
      <c r="A57" s="24" t="s">
        <v>94</v>
      </c>
      <c r="B57" s="24" t="s">
        <v>68</v>
      </c>
      <c r="C57" s="12" t="s">
        <v>69</v>
      </c>
      <c r="D57" s="8" t="s">
        <v>95</v>
      </c>
      <c r="E57" s="13">
        <v>499.98</v>
      </c>
      <c r="F57" s="25">
        <v>3811.2299999999996</v>
      </c>
      <c r="G57" s="26">
        <v>159865.25</v>
      </c>
      <c r="H57" s="26">
        <v>200</v>
      </c>
    </row>
    <row r="58" spans="1:8" x14ac:dyDescent="0.2">
      <c r="A58" s="24"/>
      <c r="B58" s="24"/>
      <c r="C58" s="12" t="s">
        <v>83</v>
      </c>
      <c r="D58" s="8" t="s">
        <v>96</v>
      </c>
      <c r="E58" s="13">
        <v>1770.01</v>
      </c>
      <c r="F58" s="25"/>
      <c r="G58" s="26"/>
      <c r="H58" s="26"/>
    </row>
    <row r="59" spans="1:8" x14ac:dyDescent="0.2">
      <c r="A59" s="24"/>
      <c r="B59" s="24"/>
      <c r="C59" s="12" t="s">
        <v>65</v>
      </c>
      <c r="D59" s="8" t="s">
        <v>97</v>
      </c>
      <c r="E59" s="13">
        <v>1541.24</v>
      </c>
      <c r="F59" s="25"/>
      <c r="G59" s="26"/>
      <c r="H59" s="26"/>
    </row>
    <row r="60" spans="1:8" x14ac:dyDescent="0.2">
      <c r="A60" s="24" t="s">
        <v>98</v>
      </c>
      <c r="B60" s="24" t="s">
        <v>68</v>
      </c>
      <c r="C60" s="12" t="s">
        <v>69</v>
      </c>
      <c r="D60" s="8" t="s">
        <v>99</v>
      </c>
      <c r="E60" s="13">
        <v>499.94</v>
      </c>
      <c r="F60" s="25">
        <v>3811.24</v>
      </c>
      <c r="G60" s="26">
        <v>159862.13</v>
      </c>
      <c r="H60" s="26">
        <v>200</v>
      </c>
    </row>
    <row r="61" spans="1:8" x14ac:dyDescent="0.2">
      <c r="A61" s="24"/>
      <c r="B61" s="24"/>
      <c r="C61" s="12" t="s">
        <v>83</v>
      </c>
      <c r="D61" s="8" t="s">
        <v>100</v>
      </c>
      <c r="E61" s="13">
        <v>1770.03</v>
      </c>
      <c r="F61" s="25"/>
      <c r="G61" s="26"/>
      <c r="H61" s="26"/>
    </row>
    <row r="62" spans="1:8" x14ac:dyDescent="0.2">
      <c r="A62" s="24"/>
      <c r="B62" s="24"/>
      <c r="C62" s="12" t="s">
        <v>65</v>
      </c>
      <c r="D62" s="8" t="s">
        <v>101</v>
      </c>
      <c r="E62" s="13">
        <v>1541.27</v>
      </c>
      <c r="F62" s="25"/>
      <c r="G62" s="26"/>
      <c r="H62" s="26"/>
    </row>
    <row r="63" spans="1:8" x14ac:dyDescent="0.2">
      <c r="A63" s="24" t="s">
        <v>102</v>
      </c>
      <c r="B63" s="24" t="s">
        <v>68</v>
      </c>
      <c r="C63" s="12" t="s">
        <v>69</v>
      </c>
      <c r="D63" s="8" t="s">
        <v>103</v>
      </c>
      <c r="E63" s="13">
        <v>499.98</v>
      </c>
      <c r="F63" s="25">
        <v>3811.15</v>
      </c>
      <c r="G63" s="26">
        <v>159863.06</v>
      </c>
      <c r="H63" s="26">
        <v>200</v>
      </c>
    </row>
    <row r="64" spans="1:8" x14ac:dyDescent="0.2">
      <c r="A64" s="24"/>
      <c r="B64" s="24"/>
      <c r="C64" s="12" t="s">
        <v>83</v>
      </c>
      <c r="D64" s="8" t="s">
        <v>104</v>
      </c>
      <c r="E64" s="13">
        <v>1769.94</v>
      </c>
      <c r="F64" s="25"/>
      <c r="G64" s="26"/>
      <c r="H64" s="26"/>
    </row>
    <row r="65" spans="1:8" x14ac:dyDescent="0.2">
      <c r="A65" s="24"/>
      <c r="B65" s="24"/>
      <c r="C65" s="12" t="s">
        <v>65</v>
      </c>
      <c r="D65" s="8" t="s">
        <v>105</v>
      </c>
      <c r="E65" s="13">
        <v>1541.23</v>
      </c>
      <c r="F65" s="25"/>
      <c r="G65" s="26"/>
      <c r="H65" s="26"/>
    </row>
    <row r="66" spans="1:8" x14ac:dyDescent="0.2">
      <c r="A66" s="24" t="s">
        <v>106</v>
      </c>
      <c r="B66" s="24" t="s">
        <v>68</v>
      </c>
      <c r="C66" s="12" t="s">
        <v>107</v>
      </c>
      <c r="D66" s="8" t="s">
        <v>108</v>
      </c>
      <c r="E66" s="13">
        <v>2174.0300000000002</v>
      </c>
      <c r="F66" s="25">
        <v>4863.07</v>
      </c>
      <c r="G66" s="26">
        <v>153986.93</v>
      </c>
      <c r="H66" s="26">
        <v>200</v>
      </c>
    </row>
    <row r="67" spans="1:8" x14ac:dyDescent="0.2">
      <c r="A67" s="24"/>
      <c r="B67" s="24"/>
      <c r="C67" s="12" t="s">
        <v>109</v>
      </c>
      <c r="D67" s="8" t="s">
        <v>110</v>
      </c>
      <c r="E67" s="13">
        <v>2689.04</v>
      </c>
      <c r="F67" s="25"/>
      <c r="G67" s="26"/>
      <c r="H67" s="26"/>
    </row>
    <row r="68" spans="1:8" x14ac:dyDescent="0.2">
      <c r="A68" s="24" t="s">
        <v>111</v>
      </c>
      <c r="B68" s="24" t="s">
        <v>68</v>
      </c>
      <c r="C68" s="12" t="s">
        <v>107</v>
      </c>
      <c r="D68" s="8" t="s">
        <v>112</v>
      </c>
      <c r="E68" s="13">
        <v>2174.0300000000002</v>
      </c>
      <c r="F68" s="25">
        <v>4863.68</v>
      </c>
      <c r="G68" s="26">
        <v>154004.53999999998</v>
      </c>
      <c r="H68" s="26">
        <v>200</v>
      </c>
    </row>
    <row r="69" spans="1:8" x14ac:dyDescent="0.2">
      <c r="A69" s="24"/>
      <c r="B69" s="24"/>
      <c r="C69" s="12" t="s">
        <v>109</v>
      </c>
      <c r="D69" s="8" t="s">
        <v>113</v>
      </c>
      <c r="E69" s="13">
        <v>2689.65</v>
      </c>
      <c r="F69" s="25"/>
      <c r="G69" s="26"/>
      <c r="H69" s="26"/>
    </row>
    <row r="70" spans="1:8" x14ac:dyDescent="0.2">
      <c r="A70" s="24" t="s">
        <v>114</v>
      </c>
      <c r="B70" s="24" t="s">
        <v>68</v>
      </c>
      <c r="C70" s="12" t="s">
        <v>107</v>
      </c>
      <c r="D70" s="8" t="s">
        <v>115</v>
      </c>
      <c r="E70" s="13">
        <v>2174.04</v>
      </c>
      <c r="F70" s="25">
        <v>4861.54</v>
      </c>
      <c r="G70" s="26">
        <v>153944.06</v>
      </c>
      <c r="H70" s="26">
        <v>200</v>
      </c>
    </row>
    <row r="71" spans="1:8" x14ac:dyDescent="0.2">
      <c r="A71" s="24"/>
      <c r="B71" s="24"/>
      <c r="C71" s="12" t="s">
        <v>109</v>
      </c>
      <c r="D71" s="8" t="s">
        <v>116</v>
      </c>
      <c r="E71" s="13">
        <v>2687.5</v>
      </c>
      <c r="F71" s="25"/>
      <c r="G71" s="26"/>
      <c r="H71" s="26"/>
    </row>
    <row r="72" spans="1:8" x14ac:dyDescent="0.2">
      <c r="A72" s="24" t="s">
        <v>117</v>
      </c>
      <c r="B72" s="24" t="s">
        <v>68</v>
      </c>
      <c r="C72" s="12" t="s">
        <v>107</v>
      </c>
      <c r="D72" s="8" t="s">
        <v>118</v>
      </c>
      <c r="E72" s="13">
        <v>2174.04</v>
      </c>
      <c r="F72" s="26">
        <v>4863.01</v>
      </c>
      <c r="G72" s="26">
        <v>153986.21</v>
      </c>
      <c r="H72" s="26">
        <v>200</v>
      </c>
    </row>
    <row r="73" spans="1:8" x14ac:dyDescent="0.2">
      <c r="A73" s="24"/>
      <c r="B73" s="24"/>
      <c r="C73" s="12" t="s">
        <v>109</v>
      </c>
      <c r="D73" s="8" t="s">
        <v>119</v>
      </c>
      <c r="E73" s="13">
        <v>2688.97</v>
      </c>
      <c r="F73" s="26"/>
      <c r="G73" s="26"/>
      <c r="H73" s="26"/>
    </row>
    <row r="74" spans="1:8" x14ac:dyDescent="0.2">
      <c r="A74" s="24" t="s">
        <v>120</v>
      </c>
      <c r="B74" s="24" t="s">
        <v>121</v>
      </c>
      <c r="C74" s="12" t="s">
        <v>107</v>
      </c>
      <c r="D74" s="8" t="s">
        <v>122</v>
      </c>
      <c r="E74" s="13">
        <v>1700.79</v>
      </c>
      <c r="F74" s="26">
        <v>5889.48</v>
      </c>
      <c r="G74" s="26">
        <v>200166.18</v>
      </c>
      <c r="H74" s="26">
        <v>250</v>
      </c>
    </row>
    <row r="75" spans="1:8" x14ac:dyDescent="0.2">
      <c r="A75" s="24"/>
      <c r="B75" s="24"/>
      <c r="C75" s="12" t="s">
        <v>123</v>
      </c>
      <c r="D75" s="8" t="s">
        <v>124</v>
      </c>
      <c r="E75" s="13">
        <v>1443.04</v>
      </c>
      <c r="F75" s="26"/>
      <c r="G75" s="26"/>
      <c r="H75" s="26"/>
    </row>
    <row r="76" spans="1:8" x14ac:dyDescent="0.2">
      <c r="A76" s="24"/>
      <c r="B76" s="24"/>
      <c r="C76" s="12" t="s">
        <v>125</v>
      </c>
      <c r="D76" s="8" t="s">
        <v>126</v>
      </c>
      <c r="E76" s="13">
        <v>2745.65</v>
      </c>
      <c r="F76" s="26"/>
      <c r="G76" s="26"/>
      <c r="H76" s="26"/>
    </row>
    <row r="77" spans="1:8" x14ac:dyDescent="0.2">
      <c r="A77" s="24" t="s">
        <v>127</v>
      </c>
      <c r="B77" s="24" t="s">
        <v>121</v>
      </c>
      <c r="C77" s="12" t="s">
        <v>107</v>
      </c>
      <c r="D77" s="8" t="s">
        <v>128</v>
      </c>
      <c r="E77" s="13">
        <v>1700.71</v>
      </c>
      <c r="F77" s="25">
        <v>5889.2</v>
      </c>
      <c r="G77" s="26">
        <v>200157.22999999998</v>
      </c>
      <c r="H77" s="26">
        <v>250</v>
      </c>
    </row>
    <row r="78" spans="1:8" x14ac:dyDescent="0.2">
      <c r="A78" s="24"/>
      <c r="B78" s="24"/>
      <c r="C78" s="12" t="s">
        <v>123</v>
      </c>
      <c r="D78" s="8" t="s">
        <v>129</v>
      </c>
      <c r="E78" s="13">
        <v>1443.04</v>
      </c>
      <c r="F78" s="25"/>
      <c r="G78" s="26"/>
      <c r="H78" s="26"/>
    </row>
    <row r="79" spans="1:8" x14ac:dyDescent="0.2">
      <c r="A79" s="24"/>
      <c r="B79" s="24"/>
      <c r="C79" s="12" t="s">
        <v>125</v>
      </c>
      <c r="D79" s="8" t="s">
        <v>130</v>
      </c>
      <c r="E79" s="13">
        <v>2745.45</v>
      </c>
      <c r="F79" s="25"/>
      <c r="G79" s="26"/>
      <c r="H79" s="26"/>
    </row>
    <row r="80" spans="1:8" x14ac:dyDescent="0.2">
      <c r="A80" s="24" t="s">
        <v>131</v>
      </c>
      <c r="B80" s="24" t="s">
        <v>121</v>
      </c>
      <c r="C80" s="12" t="s">
        <v>69</v>
      </c>
      <c r="D80" s="8" t="s">
        <v>132</v>
      </c>
      <c r="E80" s="13">
        <v>492.54</v>
      </c>
      <c r="F80" s="25">
        <v>3932.61</v>
      </c>
      <c r="G80" s="26">
        <v>191895.21</v>
      </c>
      <c r="H80" s="26">
        <v>200</v>
      </c>
    </row>
    <row r="81" spans="1:8" x14ac:dyDescent="0.2">
      <c r="A81" s="24"/>
      <c r="B81" s="24"/>
      <c r="C81" s="12" t="s">
        <v>83</v>
      </c>
      <c r="D81" s="8" t="s">
        <v>133</v>
      </c>
      <c r="E81" s="13">
        <v>3440.07</v>
      </c>
      <c r="F81" s="25"/>
      <c r="G81" s="26"/>
      <c r="H81" s="26"/>
    </row>
    <row r="82" spans="1:8" x14ac:dyDescent="0.2">
      <c r="A82" s="24" t="s">
        <v>134</v>
      </c>
      <c r="B82" s="24" t="s">
        <v>121</v>
      </c>
      <c r="C82" s="12" t="s">
        <v>69</v>
      </c>
      <c r="D82" s="8" t="s">
        <v>135</v>
      </c>
      <c r="E82" s="13">
        <v>492.56</v>
      </c>
      <c r="F82" s="25">
        <v>3932.92</v>
      </c>
      <c r="G82" s="26">
        <v>191909.52000000002</v>
      </c>
      <c r="H82" s="26">
        <v>200</v>
      </c>
    </row>
    <row r="83" spans="1:8" x14ac:dyDescent="0.2">
      <c r="A83" s="24"/>
      <c r="B83" s="24"/>
      <c r="C83" s="12" t="s">
        <v>83</v>
      </c>
      <c r="D83" s="8" t="s">
        <v>136</v>
      </c>
      <c r="E83" s="13">
        <v>3440.36</v>
      </c>
      <c r="F83" s="25"/>
      <c r="G83" s="26"/>
      <c r="H83" s="26"/>
    </row>
    <row r="84" spans="1:8" x14ac:dyDescent="0.2">
      <c r="A84" s="24" t="s">
        <v>137</v>
      </c>
      <c r="B84" s="24" t="s">
        <v>121</v>
      </c>
      <c r="C84" s="12" t="s">
        <v>69</v>
      </c>
      <c r="D84" s="8" t="s">
        <v>138</v>
      </c>
      <c r="E84" s="13">
        <v>492.51</v>
      </c>
      <c r="F84" s="25">
        <v>3932.59</v>
      </c>
      <c r="G84" s="26">
        <v>191891.31</v>
      </c>
      <c r="H84" s="26">
        <v>200</v>
      </c>
    </row>
    <row r="85" spans="1:8" x14ac:dyDescent="0.2">
      <c r="A85" s="24"/>
      <c r="B85" s="24"/>
      <c r="C85" s="12" t="s">
        <v>83</v>
      </c>
      <c r="D85" s="8" t="s">
        <v>139</v>
      </c>
      <c r="E85" s="13">
        <v>3440.08</v>
      </c>
      <c r="F85" s="25"/>
      <c r="G85" s="26"/>
      <c r="H85" s="26"/>
    </row>
    <row r="86" spans="1:8" x14ac:dyDescent="0.2">
      <c r="A86" s="24" t="s">
        <v>140</v>
      </c>
      <c r="B86" s="24" t="s">
        <v>121</v>
      </c>
      <c r="C86" s="12" t="s">
        <v>69</v>
      </c>
      <c r="D86" s="8" t="s">
        <v>141</v>
      </c>
      <c r="E86" s="13">
        <v>492.58</v>
      </c>
      <c r="F86" s="25">
        <v>3933.5</v>
      </c>
      <c r="G86" s="26">
        <v>191933.24</v>
      </c>
      <c r="H86" s="26">
        <v>200</v>
      </c>
    </row>
    <row r="87" spans="1:8" x14ac:dyDescent="0.2">
      <c r="A87" s="24"/>
      <c r="B87" s="24"/>
      <c r="C87" s="12" t="s">
        <v>83</v>
      </c>
      <c r="D87" s="8" t="s">
        <v>142</v>
      </c>
      <c r="E87" s="13">
        <v>3440.92</v>
      </c>
      <c r="F87" s="25"/>
      <c r="G87" s="26"/>
      <c r="H87" s="26"/>
    </row>
    <row r="88" spans="1:8" x14ac:dyDescent="0.2">
      <c r="A88" s="24" t="s">
        <v>143</v>
      </c>
      <c r="B88" s="24" t="s">
        <v>121</v>
      </c>
      <c r="C88" s="12" t="s">
        <v>69</v>
      </c>
      <c r="D88" s="8" t="s">
        <v>144</v>
      </c>
      <c r="E88" s="13">
        <v>492.49</v>
      </c>
      <c r="F88" s="25">
        <v>3932.62</v>
      </c>
      <c r="G88" s="26">
        <v>191889.72</v>
      </c>
      <c r="H88" s="26">
        <v>200</v>
      </c>
    </row>
    <row r="89" spans="1:8" x14ac:dyDescent="0.2">
      <c r="A89" s="24"/>
      <c r="B89" s="24"/>
      <c r="C89" s="12" t="s">
        <v>83</v>
      </c>
      <c r="D89" s="8" t="s">
        <v>145</v>
      </c>
      <c r="E89" s="13">
        <v>3440.13</v>
      </c>
      <c r="F89" s="25"/>
      <c r="G89" s="26"/>
      <c r="H89" s="26"/>
    </row>
    <row r="90" spans="1:8" x14ac:dyDescent="0.2">
      <c r="A90" s="24" t="s">
        <v>146</v>
      </c>
      <c r="B90" s="24" t="s">
        <v>121</v>
      </c>
      <c r="C90" s="12" t="s">
        <v>147</v>
      </c>
      <c r="D90" s="8" t="s">
        <v>148</v>
      </c>
      <c r="E90" s="13">
        <v>1474.42</v>
      </c>
      <c r="F90" s="26">
        <v>5169.0599999999995</v>
      </c>
      <c r="G90" s="26">
        <v>192322.42</v>
      </c>
      <c r="H90" s="26">
        <v>200</v>
      </c>
    </row>
    <row r="91" spans="1:8" x14ac:dyDescent="0.2">
      <c r="A91" s="24"/>
      <c r="B91" s="24"/>
      <c r="C91" s="12" t="s">
        <v>149</v>
      </c>
      <c r="D91" s="8" t="s">
        <v>150</v>
      </c>
      <c r="E91" s="13">
        <v>1500.19</v>
      </c>
      <c r="F91" s="26"/>
      <c r="G91" s="26"/>
      <c r="H91" s="26"/>
    </row>
    <row r="92" spans="1:8" x14ac:dyDescent="0.2">
      <c r="A92" s="24"/>
      <c r="B92" s="24"/>
      <c r="C92" s="12" t="s">
        <v>151</v>
      </c>
      <c r="D92" s="8" t="s">
        <v>152</v>
      </c>
      <c r="E92" s="13">
        <v>2194.4499999999998</v>
      </c>
      <c r="F92" s="26"/>
      <c r="G92" s="26"/>
      <c r="H92" s="26"/>
    </row>
    <row r="93" spans="1:8" x14ac:dyDescent="0.2">
      <c r="A93" s="24" t="s">
        <v>153</v>
      </c>
      <c r="B93" s="24" t="s">
        <v>121</v>
      </c>
      <c r="C93" s="12" t="s">
        <v>147</v>
      </c>
      <c r="D93" s="8" t="s">
        <v>154</v>
      </c>
      <c r="E93" s="13">
        <v>1474.43</v>
      </c>
      <c r="F93" s="25">
        <v>5169.0200000000004</v>
      </c>
      <c r="G93" s="26">
        <v>192321.06</v>
      </c>
      <c r="H93" s="26">
        <v>200</v>
      </c>
    </row>
    <row r="94" spans="1:8" x14ac:dyDescent="0.2">
      <c r="A94" s="24"/>
      <c r="B94" s="24"/>
      <c r="C94" s="12" t="s">
        <v>149</v>
      </c>
      <c r="D94" s="8" t="s">
        <v>155</v>
      </c>
      <c r="E94" s="13">
        <v>1500.17</v>
      </c>
      <c r="F94" s="25"/>
      <c r="G94" s="26"/>
      <c r="H94" s="26"/>
    </row>
    <row r="95" spans="1:8" x14ac:dyDescent="0.2">
      <c r="A95" s="24"/>
      <c r="B95" s="24"/>
      <c r="C95" s="12" t="s">
        <v>151</v>
      </c>
      <c r="D95" s="8" t="s">
        <v>156</v>
      </c>
      <c r="E95" s="13">
        <v>2194.42</v>
      </c>
      <c r="F95" s="25"/>
      <c r="G95" s="26"/>
      <c r="H95" s="26"/>
    </row>
    <row r="96" spans="1:8" x14ac:dyDescent="0.2">
      <c r="A96" s="24" t="s">
        <v>157</v>
      </c>
      <c r="B96" s="24" t="s">
        <v>121</v>
      </c>
      <c r="C96" s="12" t="s">
        <v>147</v>
      </c>
      <c r="D96" s="8" t="s">
        <v>158</v>
      </c>
      <c r="E96" s="13">
        <v>1474.38</v>
      </c>
      <c r="F96" s="25">
        <v>5168.99</v>
      </c>
      <c r="G96" s="26">
        <v>192318.39</v>
      </c>
      <c r="H96" s="26">
        <v>200</v>
      </c>
    </row>
    <row r="97" spans="1:8" x14ac:dyDescent="0.2">
      <c r="A97" s="24"/>
      <c r="B97" s="24"/>
      <c r="C97" s="12" t="s">
        <v>149</v>
      </c>
      <c r="D97" s="8" t="s">
        <v>159</v>
      </c>
      <c r="E97" s="13">
        <v>1500.15</v>
      </c>
      <c r="F97" s="25"/>
      <c r="G97" s="26"/>
      <c r="H97" s="26"/>
    </row>
    <row r="98" spans="1:8" x14ac:dyDescent="0.2">
      <c r="A98" s="24"/>
      <c r="B98" s="24"/>
      <c r="C98" s="12" t="s">
        <v>151</v>
      </c>
      <c r="D98" s="8" t="s">
        <v>160</v>
      </c>
      <c r="E98" s="13">
        <v>2194.46</v>
      </c>
      <c r="F98" s="25"/>
      <c r="G98" s="26"/>
      <c r="H98" s="26"/>
    </row>
    <row r="99" spans="1:8" x14ac:dyDescent="0.2">
      <c r="A99" s="24" t="s">
        <v>161</v>
      </c>
      <c r="B99" s="24" t="s">
        <v>121</v>
      </c>
      <c r="C99" s="12" t="s">
        <v>147</v>
      </c>
      <c r="D99" s="8" t="s">
        <v>162</v>
      </c>
      <c r="E99" s="13">
        <v>1474.36</v>
      </c>
      <c r="F99" s="25">
        <v>5169.17</v>
      </c>
      <c r="G99" s="26">
        <v>192324.02</v>
      </c>
      <c r="H99" s="26">
        <v>200</v>
      </c>
    </row>
    <row r="100" spans="1:8" x14ac:dyDescent="0.2">
      <c r="A100" s="24"/>
      <c r="B100" s="24"/>
      <c r="C100" s="12" t="s">
        <v>149</v>
      </c>
      <c r="D100" s="8" t="s">
        <v>163</v>
      </c>
      <c r="E100" s="13">
        <v>1500.21</v>
      </c>
      <c r="F100" s="25"/>
      <c r="G100" s="26"/>
      <c r="H100" s="26"/>
    </row>
    <row r="101" spans="1:8" x14ac:dyDescent="0.2">
      <c r="A101" s="24"/>
      <c r="B101" s="24"/>
      <c r="C101" s="12" t="s">
        <v>151</v>
      </c>
      <c r="D101" s="8" t="s">
        <v>164</v>
      </c>
      <c r="E101" s="13">
        <v>2194.6</v>
      </c>
      <c r="F101" s="25"/>
      <c r="G101" s="26"/>
      <c r="H101" s="26"/>
    </row>
    <row r="102" spans="1:8" x14ac:dyDescent="0.2">
      <c r="A102" s="24" t="s">
        <v>165</v>
      </c>
      <c r="B102" s="24" t="s">
        <v>121</v>
      </c>
      <c r="C102" s="12" t="s">
        <v>147</v>
      </c>
      <c r="D102" s="8" t="s">
        <v>166</v>
      </c>
      <c r="E102" s="13">
        <v>1474.37</v>
      </c>
      <c r="F102" s="26">
        <v>5169.01</v>
      </c>
      <c r="G102" s="26">
        <v>192318.2</v>
      </c>
      <c r="H102" s="26">
        <v>200</v>
      </c>
    </row>
    <row r="103" spans="1:8" x14ac:dyDescent="0.2">
      <c r="A103" s="24"/>
      <c r="B103" s="24"/>
      <c r="C103" s="12" t="s">
        <v>149</v>
      </c>
      <c r="D103" s="8" t="s">
        <v>167</v>
      </c>
      <c r="E103" s="13">
        <v>1500.03</v>
      </c>
      <c r="F103" s="26"/>
      <c r="G103" s="26"/>
      <c r="H103" s="26"/>
    </row>
    <row r="104" spans="1:8" x14ac:dyDescent="0.2">
      <c r="A104" s="24"/>
      <c r="B104" s="24"/>
      <c r="C104" s="12" t="s">
        <v>151</v>
      </c>
      <c r="D104" s="8" t="s">
        <v>168</v>
      </c>
      <c r="E104" s="13">
        <v>2194.61</v>
      </c>
      <c r="F104" s="26"/>
      <c r="G104" s="26"/>
      <c r="H104" s="26"/>
    </row>
    <row r="105" spans="1:8" x14ac:dyDescent="0.2">
      <c r="A105" s="24" t="s">
        <v>169</v>
      </c>
      <c r="B105" s="24" t="s">
        <v>121</v>
      </c>
      <c r="C105" s="12" t="s">
        <v>170</v>
      </c>
      <c r="D105" s="8" t="s">
        <v>171</v>
      </c>
      <c r="E105" s="13">
        <v>1965.03</v>
      </c>
      <c r="F105" s="26">
        <v>7205.48</v>
      </c>
      <c r="G105" s="26">
        <v>245827.72999999998</v>
      </c>
      <c r="H105" s="26">
        <v>250</v>
      </c>
    </row>
    <row r="106" spans="1:8" x14ac:dyDescent="0.2">
      <c r="A106" s="24"/>
      <c r="B106" s="24"/>
      <c r="C106" s="12" t="s">
        <v>123</v>
      </c>
      <c r="D106" s="8" t="s">
        <v>172</v>
      </c>
      <c r="E106" s="13">
        <v>1443.04</v>
      </c>
      <c r="F106" s="26"/>
      <c r="G106" s="26"/>
      <c r="H106" s="26"/>
    </row>
    <row r="107" spans="1:8" x14ac:dyDescent="0.2">
      <c r="A107" s="24"/>
      <c r="B107" s="24"/>
      <c r="C107" s="12" t="s">
        <v>173</v>
      </c>
      <c r="D107" s="8" t="s">
        <v>174</v>
      </c>
      <c r="E107" s="13">
        <v>3797.41</v>
      </c>
      <c r="F107" s="26"/>
      <c r="G107" s="26"/>
      <c r="H107" s="26"/>
    </row>
    <row r="108" spans="1:8" x14ac:dyDescent="0.2">
      <c r="A108" s="24" t="s">
        <v>175</v>
      </c>
      <c r="B108" s="24" t="s">
        <v>121</v>
      </c>
      <c r="C108" s="12" t="s">
        <v>170</v>
      </c>
      <c r="D108" s="8" t="s">
        <v>176</v>
      </c>
      <c r="E108" s="13">
        <v>1965.06</v>
      </c>
      <c r="F108" s="26">
        <v>7205.51</v>
      </c>
      <c r="G108" s="26">
        <v>245827.76</v>
      </c>
      <c r="H108" s="26">
        <v>250</v>
      </c>
    </row>
    <row r="109" spans="1:8" x14ac:dyDescent="0.2">
      <c r="A109" s="24"/>
      <c r="B109" s="24"/>
      <c r="C109" s="12" t="s">
        <v>123</v>
      </c>
      <c r="D109" s="8" t="s">
        <v>177</v>
      </c>
      <c r="E109" s="13">
        <v>1443.03</v>
      </c>
      <c r="F109" s="26"/>
      <c r="G109" s="26"/>
      <c r="H109" s="26"/>
    </row>
    <row r="110" spans="1:8" x14ac:dyDescent="0.2">
      <c r="A110" s="24"/>
      <c r="B110" s="24"/>
      <c r="C110" s="12" t="s">
        <v>173</v>
      </c>
      <c r="D110" s="8" t="s">
        <v>178</v>
      </c>
      <c r="E110" s="13">
        <v>3797.42</v>
      </c>
      <c r="F110" s="26"/>
      <c r="G110" s="26"/>
      <c r="H110" s="26"/>
    </row>
    <row r="111" spans="1:8" x14ac:dyDescent="0.2">
      <c r="A111" s="24" t="s">
        <v>179</v>
      </c>
      <c r="B111" s="24" t="s">
        <v>121</v>
      </c>
      <c r="C111" s="12" t="s">
        <v>170</v>
      </c>
      <c r="D111" s="8" t="s">
        <v>180</v>
      </c>
      <c r="E111" s="13">
        <v>1965</v>
      </c>
      <c r="F111" s="25">
        <v>7205.6</v>
      </c>
      <c r="G111" s="26">
        <v>245832.96000000002</v>
      </c>
      <c r="H111" s="26">
        <v>250</v>
      </c>
    </row>
    <row r="112" spans="1:8" x14ac:dyDescent="0.2">
      <c r="A112" s="24"/>
      <c r="B112" s="24"/>
      <c r="C112" s="12" t="s">
        <v>123</v>
      </c>
      <c r="D112" s="8" t="s">
        <v>181</v>
      </c>
      <c r="E112" s="13">
        <v>1443.08</v>
      </c>
      <c r="F112" s="25"/>
      <c r="G112" s="26"/>
      <c r="H112" s="26"/>
    </row>
    <row r="113" spans="1:8" x14ac:dyDescent="0.2">
      <c r="A113" s="24"/>
      <c r="B113" s="24"/>
      <c r="C113" s="12" t="s">
        <v>173</v>
      </c>
      <c r="D113" s="8" t="s">
        <v>182</v>
      </c>
      <c r="E113" s="13">
        <v>3797.52</v>
      </c>
      <c r="F113" s="25"/>
      <c r="G113" s="26"/>
      <c r="H113" s="26"/>
    </row>
    <row r="114" spans="1:8" x14ac:dyDescent="0.2">
      <c r="A114" s="24" t="s">
        <v>183</v>
      </c>
      <c r="B114" s="24" t="s">
        <v>121</v>
      </c>
      <c r="C114" s="12" t="s">
        <v>170</v>
      </c>
      <c r="D114" s="8" t="s">
        <v>184</v>
      </c>
      <c r="E114" s="13">
        <v>1965.05</v>
      </c>
      <c r="F114" s="25">
        <v>7205.76</v>
      </c>
      <c r="G114" s="26">
        <v>245839.05</v>
      </c>
      <c r="H114" s="26">
        <v>250</v>
      </c>
    </row>
    <row r="115" spans="1:8" x14ac:dyDescent="0.2">
      <c r="A115" s="24"/>
      <c r="B115" s="24"/>
      <c r="C115" s="12" t="s">
        <v>123</v>
      </c>
      <c r="D115" s="8" t="s">
        <v>185</v>
      </c>
      <c r="E115" s="13">
        <v>1443.19</v>
      </c>
      <c r="F115" s="25"/>
      <c r="G115" s="26"/>
      <c r="H115" s="26"/>
    </row>
    <row r="116" spans="1:8" x14ac:dyDescent="0.2">
      <c r="A116" s="24"/>
      <c r="B116" s="24"/>
      <c r="C116" s="12" t="s">
        <v>173</v>
      </c>
      <c r="D116" s="8" t="s">
        <v>186</v>
      </c>
      <c r="E116" s="13">
        <v>3797.52</v>
      </c>
      <c r="F116" s="25"/>
      <c r="G116" s="26"/>
      <c r="H116" s="26"/>
    </row>
    <row r="117" spans="1:8" x14ac:dyDescent="0.2">
      <c r="A117" s="24" t="s">
        <v>187</v>
      </c>
      <c r="B117" s="24" t="s">
        <v>121</v>
      </c>
      <c r="C117" s="12" t="s">
        <v>170</v>
      </c>
      <c r="D117" s="8" t="s">
        <v>188</v>
      </c>
      <c r="E117" s="13">
        <v>1965.02</v>
      </c>
      <c r="F117" s="25">
        <v>7205.57</v>
      </c>
      <c r="G117" s="26">
        <v>245829.68</v>
      </c>
      <c r="H117" s="26">
        <v>250</v>
      </c>
    </row>
    <row r="118" spans="1:8" x14ac:dyDescent="0.2">
      <c r="A118" s="24"/>
      <c r="B118" s="24"/>
      <c r="C118" s="12" t="s">
        <v>123</v>
      </c>
      <c r="D118" s="8" t="s">
        <v>189</v>
      </c>
      <c r="E118" s="13">
        <v>1443.05</v>
      </c>
      <c r="F118" s="25"/>
      <c r="G118" s="26"/>
      <c r="H118" s="26"/>
    </row>
    <row r="119" spans="1:8" x14ac:dyDescent="0.2">
      <c r="A119" s="24"/>
      <c r="B119" s="24"/>
      <c r="C119" s="12" t="s">
        <v>173</v>
      </c>
      <c r="D119" s="8" t="s">
        <v>190</v>
      </c>
      <c r="E119" s="13">
        <v>3797.5</v>
      </c>
      <c r="F119" s="25"/>
      <c r="G119" s="26"/>
      <c r="H119" s="26"/>
    </row>
    <row r="120" spans="1:8" x14ac:dyDescent="0.2">
      <c r="A120" s="24" t="s">
        <v>191</v>
      </c>
      <c r="B120" s="24" t="s">
        <v>121</v>
      </c>
      <c r="C120" s="12" t="s">
        <v>170</v>
      </c>
      <c r="D120" s="8" t="s">
        <v>192</v>
      </c>
      <c r="E120" s="13">
        <v>1965.02</v>
      </c>
      <c r="F120" s="25">
        <v>7205.54</v>
      </c>
      <c r="G120" s="26">
        <v>245831.24</v>
      </c>
      <c r="H120" s="26">
        <v>250</v>
      </c>
    </row>
    <row r="121" spans="1:8" x14ac:dyDescent="0.2">
      <c r="A121" s="24"/>
      <c r="B121" s="24"/>
      <c r="C121" s="12" t="s">
        <v>123</v>
      </c>
      <c r="D121" s="8" t="s">
        <v>193</v>
      </c>
      <c r="E121" s="13">
        <v>1443.08</v>
      </c>
      <c r="F121" s="25"/>
      <c r="G121" s="26"/>
      <c r="H121" s="26"/>
    </row>
    <row r="122" spans="1:8" x14ac:dyDescent="0.2">
      <c r="A122" s="24"/>
      <c r="B122" s="24"/>
      <c r="C122" s="12" t="s">
        <v>173</v>
      </c>
      <c r="D122" s="8" t="s">
        <v>194</v>
      </c>
      <c r="E122" s="13">
        <v>3797.44</v>
      </c>
      <c r="F122" s="25"/>
      <c r="G122" s="26"/>
      <c r="H122" s="26"/>
    </row>
    <row r="123" spans="1:8" x14ac:dyDescent="0.2">
      <c r="A123" s="24" t="s">
        <v>195</v>
      </c>
      <c r="B123" s="24" t="s">
        <v>121</v>
      </c>
      <c r="C123" s="12" t="s">
        <v>170</v>
      </c>
      <c r="D123" s="8" t="s">
        <v>196</v>
      </c>
      <c r="E123" s="13">
        <v>1965.08</v>
      </c>
      <c r="F123" s="25">
        <v>7205.58</v>
      </c>
      <c r="G123" s="26">
        <v>245831.46</v>
      </c>
      <c r="H123" s="26">
        <v>250</v>
      </c>
    </row>
    <row r="124" spans="1:8" x14ac:dyDescent="0.2">
      <c r="A124" s="24"/>
      <c r="B124" s="24"/>
      <c r="C124" s="12" t="s">
        <v>123</v>
      </c>
      <c r="D124" s="8" t="s">
        <v>197</v>
      </c>
      <c r="E124" s="13">
        <v>1443.06</v>
      </c>
      <c r="F124" s="25"/>
      <c r="G124" s="26"/>
      <c r="H124" s="26"/>
    </row>
    <row r="125" spans="1:8" x14ac:dyDescent="0.2">
      <c r="A125" s="24"/>
      <c r="B125" s="24"/>
      <c r="C125" s="12" t="s">
        <v>173</v>
      </c>
      <c r="D125" s="8" t="s">
        <v>198</v>
      </c>
      <c r="E125" s="13">
        <v>3797.44</v>
      </c>
      <c r="F125" s="25"/>
      <c r="G125" s="26"/>
      <c r="H125" s="26"/>
    </row>
    <row r="126" spans="1:8" x14ac:dyDescent="0.2">
      <c r="A126" s="24" t="s">
        <v>199</v>
      </c>
      <c r="B126" s="24" t="s">
        <v>121</v>
      </c>
      <c r="C126" s="12" t="s">
        <v>170</v>
      </c>
      <c r="D126" s="8" t="s">
        <v>200</v>
      </c>
      <c r="E126" s="13">
        <v>1965.03</v>
      </c>
      <c r="F126" s="25">
        <v>7205.58</v>
      </c>
      <c r="G126" s="26">
        <v>245832.91999999998</v>
      </c>
      <c r="H126" s="26">
        <v>250</v>
      </c>
    </row>
    <row r="127" spans="1:8" x14ac:dyDescent="0.2">
      <c r="A127" s="24"/>
      <c r="B127" s="24"/>
      <c r="C127" s="12" t="s">
        <v>123</v>
      </c>
      <c r="D127" s="8" t="s">
        <v>201</v>
      </c>
      <c r="E127" s="13">
        <v>1443.08</v>
      </c>
      <c r="F127" s="25"/>
      <c r="G127" s="26"/>
      <c r="H127" s="26"/>
    </row>
    <row r="128" spans="1:8" x14ac:dyDescent="0.2">
      <c r="A128" s="24"/>
      <c r="B128" s="24"/>
      <c r="C128" s="12" t="s">
        <v>173</v>
      </c>
      <c r="D128" s="8" t="s">
        <v>202</v>
      </c>
      <c r="E128" s="13">
        <v>3797.47</v>
      </c>
      <c r="F128" s="25"/>
      <c r="G128" s="26"/>
      <c r="H128" s="26"/>
    </row>
    <row r="129" spans="1:8" x14ac:dyDescent="0.2">
      <c r="A129" s="24" t="s">
        <v>203</v>
      </c>
      <c r="B129" s="24" t="s">
        <v>121</v>
      </c>
      <c r="C129" s="12" t="s">
        <v>170</v>
      </c>
      <c r="D129" s="8" t="s">
        <v>204</v>
      </c>
      <c r="E129" s="13">
        <v>1965.02</v>
      </c>
      <c r="F129" s="25">
        <v>7205.67</v>
      </c>
      <c r="G129" s="26">
        <v>245836.74</v>
      </c>
      <c r="H129" s="26">
        <v>250</v>
      </c>
    </row>
    <row r="130" spans="1:8" x14ac:dyDescent="0.2">
      <c r="A130" s="24"/>
      <c r="B130" s="24"/>
      <c r="C130" s="12" t="s">
        <v>123</v>
      </c>
      <c r="D130" s="8" t="s">
        <v>205</v>
      </c>
      <c r="E130" s="13">
        <v>1443.17</v>
      </c>
      <c r="F130" s="25"/>
      <c r="G130" s="26"/>
      <c r="H130" s="26"/>
    </row>
    <row r="131" spans="1:8" x14ac:dyDescent="0.2">
      <c r="A131" s="24"/>
      <c r="B131" s="24"/>
      <c r="C131" s="12" t="s">
        <v>173</v>
      </c>
      <c r="D131" s="8" t="s">
        <v>206</v>
      </c>
      <c r="E131" s="13">
        <v>3797.48</v>
      </c>
      <c r="F131" s="25"/>
      <c r="G131" s="26"/>
      <c r="H131" s="26"/>
    </row>
    <row r="132" spans="1:8" x14ac:dyDescent="0.2">
      <c r="A132" s="24" t="s">
        <v>207</v>
      </c>
      <c r="B132" s="24" t="s">
        <v>121</v>
      </c>
      <c r="C132" s="12" t="s">
        <v>170</v>
      </c>
      <c r="D132" s="8" t="s">
        <v>208</v>
      </c>
      <c r="E132" s="13">
        <v>1965.03</v>
      </c>
      <c r="F132" s="25">
        <v>7205.63</v>
      </c>
      <c r="G132" s="26">
        <v>245833.92</v>
      </c>
      <c r="H132" s="26">
        <v>250</v>
      </c>
    </row>
    <row r="133" spans="1:8" x14ac:dyDescent="0.2">
      <c r="A133" s="24"/>
      <c r="B133" s="24"/>
      <c r="C133" s="12" t="s">
        <v>123</v>
      </c>
      <c r="D133" s="8" t="s">
        <v>209</v>
      </c>
      <c r="E133" s="13">
        <v>1443.07</v>
      </c>
      <c r="F133" s="25"/>
      <c r="G133" s="26"/>
      <c r="H133" s="26"/>
    </row>
    <row r="134" spans="1:8" x14ac:dyDescent="0.2">
      <c r="A134" s="24"/>
      <c r="B134" s="24"/>
      <c r="C134" s="12" t="s">
        <v>173</v>
      </c>
      <c r="D134" s="8" t="s">
        <v>210</v>
      </c>
      <c r="E134" s="13">
        <v>3797.53</v>
      </c>
      <c r="F134" s="25"/>
      <c r="G134" s="26"/>
      <c r="H134" s="26"/>
    </row>
    <row r="135" spans="1:8" x14ac:dyDescent="0.2">
      <c r="A135" s="24" t="s">
        <v>211</v>
      </c>
      <c r="B135" s="24" t="s">
        <v>121</v>
      </c>
      <c r="C135" s="12" t="s">
        <v>147</v>
      </c>
      <c r="D135" s="8" t="s">
        <v>212</v>
      </c>
      <c r="E135" s="13">
        <v>1474.36</v>
      </c>
      <c r="F135" s="25">
        <v>6294.51</v>
      </c>
      <c r="G135" s="26">
        <v>181909.96000000002</v>
      </c>
      <c r="H135" s="26">
        <v>200</v>
      </c>
    </row>
    <row r="136" spans="1:8" x14ac:dyDescent="0.2">
      <c r="A136" s="24"/>
      <c r="B136" s="24"/>
      <c r="C136" s="12" t="s">
        <v>213</v>
      </c>
      <c r="D136" s="8" t="s">
        <v>214</v>
      </c>
      <c r="E136" s="13">
        <v>1720.07</v>
      </c>
      <c r="F136" s="25"/>
      <c r="G136" s="26"/>
      <c r="H136" s="26"/>
    </row>
    <row r="137" spans="1:8" x14ac:dyDescent="0.2">
      <c r="A137" s="24"/>
      <c r="B137" s="24"/>
      <c r="C137" s="12" t="s">
        <v>215</v>
      </c>
      <c r="D137" s="8" t="s">
        <v>216</v>
      </c>
      <c r="E137" s="13">
        <v>3100.08</v>
      </c>
      <c r="F137" s="25"/>
      <c r="G137" s="26"/>
      <c r="H137" s="26"/>
    </row>
    <row r="138" spans="1:8" x14ac:dyDescent="0.2">
      <c r="A138" s="24" t="s">
        <v>217</v>
      </c>
      <c r="B138" s="24" t="s">
        <v>121</v>
      </c>
      <c r="C138" s="12" t="s">
        <v>147</v>
      </c>
      <c r="D138" s="8" t="s">
        <v>218</v>
      </c>
      <c r="E138" s="13">
        <v>1474.39</v>
      </c>
      <c r="F138" s="25">
        <v>6294.46</v>
      </c>
      <c r="G138" s="26">
        <v>181908.34</v>
      </c>
      <c r="H138" s="26">
        <v>200</v>
      </c>
    </row>
    <row r="139" spans="1:8" x14ac:dyDescent="0.2">
      <c r="A139" s="24"/>
      <c r="B139" s="24"/>
      <c r="C139" s="12" t="s">
        <v>213</v>
      </c>
      <c r="D139" s="8" t="s">
        <v>219</v>
      </c>
      <c r="E139" s="13">
        <v>1720.03</v>
      </c>
      <c r="F139" s="25"/>
      <c r="G139" s="26"/>
      <c r="H139" s="26"/>
    </row>
    <row r="140" spans="1:8" x14ac:dyDescent="0.2">
      <c r="A140" s="24"/>
      <c r="B140" s="24"/>
      <c r="C140" s="12" t="s">
        <v>215</v>
      </c>
      <c r="D140" s="8" t="s">
        <v>220</v>
      </c>
      <c r="E140" s="13">
        <v>3100.04</v>
      </c>
      <c r="F140" s="25"/>
      <c r="G140" s="26"/>
      <c r="H140" s="26"/>
    </row>
    <row r="141" spans="1:8" x14ac:dyDescent="0.2">
      <c r="A141" s="24" t="s">
        <v>221</v>
      </c>
      <c r="B141" s="24" t="s">
        <v>121</v>
      </c>
      <c r="C141" s="12" t="s">
        <v>147</v>
      </c>
      <c r="D141" s="8" t="s">
        <v>222</v>
      </c>
      <c r="E141" s="13">
        <v>1474.42</v>
      </c>
      <c r="F141" s="25">
        <v>6294.46</v>
      </c>
      <c r="G141" s="26">
        <v>181909.81</v>
      </c>
      <c r="H141" s="26">
        <v>200</v>
      </c>
    </row>
    <row r="142" spans="1:8" x14ac:dyDescent="0.2">
      <c r="A142" s="24"/>
      <c r="B142" s="24"/>
      <c r="C142" s="12" t="s">
        <v>213</v>
      </c>
      <c r="D142" s="8" t="s">
        <v>223</v>
      </c>
      <c r="E142" s="13">
        <v>1720.02</v>
      </c>
      <c r="F142" s="25"/>
      <c r="G142" s="26"/>
      <c r="H142" s="26"/>
    </row>
    <row r="143" spans="1:8" x14ac:dyDescent="0.2">
      <c r="A143" s="24"/>
      <c r="B143" s="24"/>
      <c r="C143" s="12" t="s">
        <v>215</v>
      </c>
      <c r="D143" s="8" t="s">
        <v>224</v>
      </c>
      <c r="E143" s="13">
        <v>3100.02</v>
      </c>
      <c r="F143" s="25"/>
      <c r="G143" s="26"/>
      <c r="H143" s="26"/>
    </row>
    <row r="144" spans="1:8" x14ac:dyDescent="0.2">
      <c r="A144" s="24" t="s">
        <v>225</v>
      </c>
      <c r="B144" s="24" t="s">
        <v>121</v>
      </c>
      <c r="C144" s="12" t="s">
        <v>147</v>
      </c>
      <c r="D144" s="8" t="s">
        <v>226</v>
      </c>
      <c r="E144" s="13">
        <v>1474.37</v>
      </c>
      <c r="F144" s="26">
        <v>6294.52</v>
      </c>
      <c r="G144" s="26">
        <v>181910.29000000004</v>
      </c>
      <c r="H144" s="26">
        <v>200</v>
      </c>
    </row>
    <row r="145" spans="1:8" x14ac:dyDescent="0.2">
      <c r="A145" s="24"/>
      <c r="B145" s="24"/>
      <c r="C145" s="12" t="s">
        <v>213</v>
      </c>
      <c r="D145" s="8" t="s">
        <v>227</v>
      </c>
      <c r="E145" s="13">
        <v>1720.08</v>
      </c>
      <c r="F145" s="26"/>
      <c r="G145" s="26"/>
      <c r="H145" s="26"/>
    </row>
    <row r="146" spans="1:8" x14ac:dyDescent="0.2">
      <c r="A146" s="24"/>
      <c r="B146" s="24"/>
      <c r="C146" s="12" t="s">
        <v>215</v>
      </c>
      <c r="D146" s="8" t="s">
        <v>228</v>
      </c>
      <c r="E146" s="13">
        <v>3100.07</v>
      </c>
      <c r="F146" s="26"/>
      <c r="G146" s="26"/>
      <c r="H146" s="26"/>
    </row>
    <row r="147" spans="1:8" x14ac:dyDescent="0.2">
      <c r="A147" s="24" t="s">
        <v>229</v>
      </c>
      <c r="B147" s="24" t="s">
        <v>230</v>
      </c>
      <c r="C147" s="12" t="s">
        <v>231</v>
      </c>
      <c r="D147" s="8" t="s">
        <v>232</v>
      </c>
      <c r="E147" s="13">
        <v>374.02</v>
      </c>
      <c r="F147" s="25">
        <v>1962.02</v>
      </c>
      <c r="G147" s="26">
        <v>212116.77999999997</v>
      </c>
      <c r="H147" s="26">
        <v>250</v>
      </c>
    </row>
    <row r="148" spans="1:8" x14ac:dyDescent="0.2">
      <c r="A148" s="24"/>
      <c r="B148" s="24"/>
      <c r="C148" s="12" t="s">
        <v>233</v>
      </c>
      <c r="D148" s="8" t="s">
        <v>234</v>
      </c>
      <c r="E148" s="13">
        <v>500.02</v>
      </c>
      <c r="F148" s="25"/>
      <c r="G148" s="26"/>
      <c r="H148" s="26"/>
    </row>
    <row r="149" spans="1:8" x14ac:dyDescent="0.2">
      <c r="A149" s="24"/>
      <c r="B149" s="24"/>
      <c r="C149" s="12" t="s">
        <v>235</v>
      </c>
      <c r="D149" s="8" t="s">
        <v>236</v>
      </c>
      <c r="E149" s="13">
        <v>1087.98</v>
      </c>
      <c r="F149" s="25"/>
      <c r="G149" s="26"/>
      <c r="H149" s="26"/>
    </row>
    <row r="150" spans="1:8" x14ac:dyDescent="0.2">
      <c r="A150" s="24" t="s">
        <v>237</v>
      </c>
      <c r="B150" s="24" t="s">
        <v>230</v>
      </c>
      <c r="C150" s="12" t="s">
        <v>231</v>
      </c>
      <c r="D150" s="8" t="s">
        <v>238</v>
      </c>
      <c r="E150" s="13">
        <v>373.97</v>
      </c>
      <c r="F150" s="25">
        <v>1961.84</v>
      </c>
      <c r="G150" s="26">
        <v>212103.16</v>
      </c>
      <c r="H150" s="26">
        <v>250</v>
      </c>
    </row>
    <row r="151" spans="1:8" x14ac:dyDescent="0.2">
      <c r="A151" s="24"/>
      <c r="B151" s="24"/>
      <c r="C151" s="12" t="s">
        <v>233</v>
      </c>
      <c r="D151" s="8" t="s">
        <v>239</v>
      </c>
      <c r="E151" s="13">
        <v>500</v>
      </c>
      <c r="F151" s="25"/>
      <c r="G151" s="26"/>
      <c r="H151" s="26"/>
    </row>
    <row r="152" spans="1:8" x14ac:dyDescent="0.2">
      <c r="A152" s="24"/>
      <c r="B152" s="24"/>
      <c r="C152" s="12" t="s">
        <v>235</v>
      </c>
      <c r="D152" s="8" t="s">
        <v>240</v>
      </c>
      <c r="E152" s="13">
        <v>1087.8699999999999</v>
      </c>
      <c r="F152" s="25"/>
      <c r="G152" s="26"/>
      <c r="H152" s="26"/>
    </row>
    <row r="153" spans="1:8" x14ac:dyDescent="0.2">
      <c r="A153" s="24" t="s">
        <v>241</v>
      </c>
      <c r="B153" s="24" t="s">
        <v>230</v>
      </c>
      <c r="C153" s="12" t="s">
        <v>231</v>
      </c>
      <c r="D153" s="8" t="s">
        <v>242</v>
      </c>
      <c r="E153" s="13">
        <v>374.01</v>
      </c>
      <c r="F153" s="25">
        <v>1961.8799999999999</v>
      </c>
      <c r="G153" s="26">
        <v>212107.35</v>
      </c>
      <c r="H153" s="26">
        <v>250</v>
      </c>
    </row>
    <row r="154" spans="1:8" x14ac:dyDescent="0.2">
      <c r="A154" s="24"/>
      <c r="B154" s="24"/>
      <c r="C154" s="12" t="s">
        <v>233</v>
      </c>
      <c r="D154" s="8" t="s">
        <v>243</v>
      </c>
      <c r="E154" s="13">
        <v>500</v>
      </c>
      <c r="F154" s="25"/>
      <c r="G154" s="26"/>
      <c r="H154" s="26"/>
    </row>
    <row r="155" spans="1:8" x14ac:dyDescent="0.2">
      <c r="A155" s="24"/>
      <c r="B155" s="24"/>
      <c r="C155" s="12" t="s">
        <v>235</v>
      </c>
      <c r="D155" s="8" t="s">
        <v>244</v>
      </c>
      <c r="E155" s="13">
        <v>1087.8699999999999</v>
      </c>
      <c r="F155" s="25"/>
      <c r="G155" s="26"/>
      <c r="H155" s="26"/>
    </row>
    <row r="156" spans="1:8" x14ac:dyDescent="0.2">
      <c r="A156" s="24" t="s">
        <v>245</v>
      </c>
      <c r="B156" s="24" t="s">
        <v>230</v>
      </c>
      <c r="C156" s="12" t="s">
        <v>231</v>
      </c>
      <c r="D156" s="8" t="s">
        <v>246</v>
      </c>
      <c r="E156" s="13">
        <v>374</v>
      </c>
      <c r="F156" s="25">
        <v>1962</v>
      </c>
      <c r="G156" s="26">
        <v>212118.87999999998</v>
      </c>
      <c r="H156" s="26">
        <v>250</v>
      </c>
    </row>
    <row r="157" spans="1:8" x14ac:dyDescent="0.2">
      <c r="A157" s="24"/>
      <c r="B157" s="24"/>
      <c r="C157" s="12" t="s">
        <v>233</v>
      </c>
      <c r="D157" s="8" t="s">
        <v>247</v>
      </c>
      <c r="E157" s="13">
        <v>500.06</v>
      </c>
      <c r="F157" s="25"/>
      <c r="G157" s="26"/>
      <c r="H157" s="26"/>
    </row>
    <row r="158" spans="1:8" x14ac:dyDescent="0.2">
      <c r="A158" s="24"/>
      <c r="B158" s="24"/>
      <c r="C158" s="12" t="s">
        <v>235</v>
      </c>
      <c r="D158" s="8" t="s">
        <v>248</v>
      </c>
      <c r="E158" s="13">
        <v>1087.94</v>
      </c>
      <c r="F158" s="25"/>
      <c r="G158" s="26"/>
      <c r="H158" s="26"/>
    </row>
    <row r="159" spans="1:8" x14ac:dyDescent="0.2">
      <c r="A159" s="24" t="s">
        <v>249</v>
      </c>
      <c r="B159" s="24" t="s">
        <v>230</v>
      </c>
      <c r="C159" s="12" t="s">
        <v>231</v>
      </c>
      <c r="D159" s="8" t="s">
        <v>250</v>
      </c>
      <c r="E159" s="13">
        <v>373.97</v>
      </c>
      <c r="F159" s="25">
        <v>1961.92</v>
      </c>
      <c r="G159" s="26">
        <v>212110.56</v>
      </c>
      <c r="H159" s="26">
        <v>250</v>
      </c>
    </row>
    <row r="160" spans="1:8" x14ac:dyDescent="0.2">
      <c r="A160" s="24"/>
      <c r="B160" s="24"/>
      <c r="C160" s="12" t="s">
        <v>233</v>
      </c>
      <c r="D160" s="8" t="s">
        <v>251</v>
      </c>
      <c r="E160" s="13">
        <v>500.04</v>
      </c>
      <c r="F160" s="25"/>
      <c r="G160" s="26"/>
      <c r="H160" s="26"/>
    </row>
    <row r="161" spans="1:8" x14ac:dyDescent="0.2">
      <c r="A161" s="24"/>
      <c r="B161" s="24"/>
      <c r="C161" s="12" t="s">
        <v>235</v>
      </c>
      <c r="D161" s="8" t="s">
        <v>252</v>
      </c>
      <c r="E161" s="13">
        <v>1087.9100000000001</v>
      </c>
      <c r="F161" s="25"/>
      <c r="G161" s="26"/>
      <c r="H161" s="26"/>
    </row>
    <row r="162" spans="1:8" x14ac:dyDescent="0.2">
      <c r="A162" s="24" t="s">
        <v>253</v>
      </c>
      <c r="B162" s="24" t="s">
        <v>230</v>
      </c>
      <c r="C162" s="12" t="s">
        <v>231</v>
      </c>
      <c r="D162" s="8" t="s">
        <v>254</v>
      </c>
      <c r="E162" s="13">
        <v>374.03</v>
      </c>
      <c r="F162" s="25">
        <v>1961.9399999999998</v>
      </c>
      <c r="G162" s="26">
        <v>212118.7</v>
      </c>
      <c r="H162" s="26">
        <v>250</v>
      </c>
    </row>
    <row r="163" spans="1:8" x14ac:dyDescent="0.2">
      <c r="A163" s="24"/>
      <c r="B163" s="24"/>
      <c r="C163" s="12" t="s">
        <v>233</v>
      </c>
      <c r="D163" s="8" t="s">
        <v>255</v>
      </c>
      <c r="E163" s="13">
        <v>500.05</v>
      </c>
      <c r="F163" s="25"/>
      <c r="G163" s="26"/>
      <c r="H163" s="26"/>
    </row>
    <row r="164" spans="1:8" x14ac:dyDescent="0.2">
      <c r="A164" s="24"/>
      <c r="B164" s="24"/>
      <c r="C164" s="12" t="s">
        <v>235</v>
      </c>
      <c r="D164" s="8" t="s">
        <v>256</v>
      </c>
      <c r="E164" s="13">
        <v>1087.8599999999999</v>
      </c>
      <c r="F164" s="25"/>
      <c r="G164" s="26"/>
      <c r="H164" s="26"/>
    </row>
    <row r="165" spans="1:8" x14ac:dyDescent="0.2">
      <c r="A165" s="24" t="s">
        <v>257</v>
      </c>
      <c r="B165" s="24" t="s">
        <v>230</v>
      </c>
      <c r="C165" s="12" t="s">
        <v>231</v>
      </c>
      <c r="D165" s="8" t="s">
        <v>258</v>
      </c>
      <c r="E165" s="13">
        <v>374.07</v>
      </c>
      <c r="F165" s="25">
        <v>1961.98</v>
      </c>
      <c r="G165" s="26">
        <v>212121.75</v>
      </c>
      <c r="H165" s="26">
        <v>250</v>
      </c>
    </row>
    <row r="166" spans="1:8" x14ac:dyDescent="0.2">
      <c r="A166" s="24"/>
      <c r="B166" s="24"/>
      <c r="C166" s="12" t="s">
        <v>233</v>
      </c>
      <c r="D166" s="8" t="s">
        <v>259</v>
      </c>
      <c r="E166" s="13">
        <v>500</v>
      </c>
      <c r="F166" s="25"/>
      <c r="G166" s="26"/>
      <c r="H166" s="26"/>
    </row>
    <row r="167" spans="1:8" x14ac:dyDescent="0.2">
      <c r="A167" s="24"/>
      <c r="B167" s="24"/>
      <c r="C167" s="12" t="s">
        <v>235</v>
      </c>
      <c r="D167" s="8" t="s">
        <v>260</v>
      </c>
      <c r="E167" s="13">
        <v>1087.9100000000001</v>
      </c>
      <c r="F167" s="25"/>
      <c r="G167" s="26"/>
      <c r="H167" s="26"/>
    </row>
    <row r="168" spans="1:8" x14ac:dyDescent="0.2">
      <c r="A168" s="24" t="s">
        <v>261</v>
      </c>
      <c r="B168" s="24" t="s">
        <v>230</v>
      </c>
      <c r="C168" s="12" t="s">
        <v>231</v>
      </c>
      <c r="D168" s="8" t="s">
        <v>262</v>
      </c>
      <c r="E168" s="13">
        <v>373.93</v>
      </c>
      <c r="F168" s="26">
        <v>1961.8899999999999</v>
      </c>
      <c r="G168" s="26">
        <v>212110.08000000002</v>
      </c>
      <c r="H168" s="26">
        <v>250</v>
      </c>
    </row>
    <row r="169" spans="1:8" x14ac:dyDescent="0.2">
      <c r="A169" s="24"/>
      <c r="B169" s="24"/>
      <c r="C169" s="12" t="s">
        <v>233</v>
      </c>
      <c r="D169" s="8" t="s">
        <v>263</v>
      </c>
      <c r="E169" s="13">
        <v>500.1</v>
      </c>
      <c r="F169" s="26"/>
      <c r="G169" s="26"/>
      <c r="H169" s="26"/>
    </row>
    <row r="170" spans="1:8" x14ac:dyDescent="0.2">
      <c r="A170" s="24"/>
      <c r="B170" s="24"/>
      <c r="C170" s="12" t="s">
        <v>235</v>
      </c>
      <c r="D170" s="8" t="s">
        <v>264</v>
      </c>
      <c r="E170" s="13">
        <v>1087.8599999999999</v>
      </c>
      <c r="F170" s="26"/>
      <c r="G170" s="26"/>
      <c r="H170" s="26"/>
    </row>
    <row r="171" spans="1:8" x14ac:dyDescent="0.2">
      <c r="A171" s="9" t="s">
        <v>265</v>
      </c>
      <c r="B171" s="9" t="s">
        <v>230</v>
      </c>
      <c r="C171" s="14" t="s">
        <v>233</v>
      </c>
      <c r="D171" s="9" t="s">
        <v>266</v>
      </c>
      <c r="E171" s="15">
        <v>500.06</v>
      </c>
      <c r="F171" s="11">
        <v>500.06</v>
      </c>
      <c r="G171" s="29">
        <v>86417.68</v>
      </c>
      <c r="H171" s="29">
        <v>100</v>
      </c>
    </row>
    <row r="172" spans="1:8" x14ac:dyDescent="0.2">
      <c r="A172" s="24" t="s">
        <v>267</v>
      </c>
      <c r="B172" s="24" t="s">
        <v>230</v>
      </c>
      <c r="C172" s="12" t="s">
        <v>268</v>
      </c>
      <c r="D172" s="8" t="s">
        <v>269</v>
      </c>
      <c r="E172" s="13">
        <v>509.6</v>
      </c>
      <c r="F172" s="25">
        <v>1509.44</v>
      </c>
      <c r="G172" s="26">
        <v>213925.65</v>
      </c>
      <c r="H172" s="26">
        <v>250</v>
      </c>
    </row>
    <row r="173" spans="1:8" x14ac:dyDescent="0.2">
      <c r="A173" s="24"/>
      <c r="B173" s="24"/>
      <c r="C173" s="12" t="s">
        <v>270</v>
      </c>
      <c r="D173" s="8" t="s">
        <v>271</v>
      </c>
      <c r="E173" s="13">
        <v>999.84</v>
      </c>
      <c r="F173" s="25"/>
      <c r="G173" s="26"/>
      <c r="H173" s="26"/>
    </row>
    <row r="174" spans="1:8" x14ac:dyDescent="0.2">
      <c r="A174" s="24" t="s">
        <v>272</v>
      </c>
      <c r="B174" s="24" t="s">
        <v>230</v>
      </c>
      <c r="C174" s="12" t="s">
        <v>268</v>
      </c>
      <c r="D174" s="8" t="s">
        <v>273</v>
      </c>
      <c r="E174" s="13">
        <v>509.56</v>
      </c>
      <c r="F174" s="25">
        <v>1509.55</v>
      </c>
      <c r="G174" s="26">
        <v>213940.44999999998</v>
      </c>
      <c r="H174" s="26">
        <v>250</v>
      </c>
    </row>
    <row r="175" spans="1:8" x14ac:dyDescent="0.2">
      <c r="A175" s="24"/>
      <c r="B175" s="24"/>
      <c r="C175" s="12" t="s">
        <v>270</v>
      </c>
      <c r="D175" s="8" t="s">
        <v>274</v>
      </c>
      <c r="E175" s="13">
        <v>999.99</v>
      </c>
      <c r="F175" s="25"/>
      <c r="G175" s="26"/>
      <c r="H175" s="26"/>
    </row>
    <row r="176" spans="1:8" x14ac:dyDescent="0.2">
      <c r="A176" s="24" t="s">
        <v>275</v>
      </c>
      <c r="B176" s="24" t="s">
        <v>230</v>
      </c>
      <c r="C176" s="12" t="s">
        <v>268</v>
      </c>
      <c r="D176" s="8" t="s">
        <v>276</v>
      </c>
      <c r="E176" s="13">
        <v>509.68</v>
      </c>
      <c r="F176" s="25">
        <v>1509.73</v>
      </c>
      <c r="G176" s="26">
        <v>213965.76</v>
      </c>
      <c r="H176" s="26">
        <v>250</v>
      </c>
    </row>
    <row r="177" spans="1:8" x14ac:dyDescent="0.2">
      <c r="A177" s="24"/>
      <c r="B177" s="24"/>
      <c r="C177" s="12" t="s">
        <v>270</v>
      </c>
      <c r="D177" s="8" t="s">
        <v>277</v>
      </c>
      <c r="E177" s="13">
        <v>1000.05</v>
      </c>
      <c r="F177" s="25"/>
      <c r="G177" s="26"/>
      <c r="H177" s="26"/>
    </row>
    <row r="178" spans="1:8" x14ac:dyDescent="0.2">
      <c r="A178" s="24" t="s">
        <v>278</v>
      </c>
      <c r="B178" s="24" t="s">
        <v>230</v>
      </c>
      <c r="C178" s="12" t="s">
        <v>268</v>
      </c>
      <c r="D178" s="8" t="s">
        <v>279</v>
      </c>
      <c r="E178" s="13">
        <v>509.74</v>
      </c>
      <c r="F178" s="25">
        <v>1509.74</v>
      </c>
      <c r="G178" s="26">
        <v>213968.88</v>
      </c>
      <c r="H178" s="26">
        <v>250</v>
      </c>
    </row>
    <row r="179" spans="1:8" x14ac:dyDescent="0.2">
      <c r="A179" s="24"/>
      <c r="B179" s="24"/>
      <c r="C179" s="12" t="s">
        <v>270</v>
      </c>
      <c r="D179" s="8" t="s">
        <v>280</v>
      </c>
      <c r="E179" s="13">
        <v>1000</v>
      </c>
      <c r="F179" s="25"/>
      <c r="G179" s="26"/>
      <c r="H179" s="26"/>
    </row>
    <row r="180" spans="1:8" x14ac:dyDescent="0.2">
      <c r="A180" s="24" t="s">
        <v>281</v>
      </c>
      <c r="B180" s="24" t="s">
        <v>230</v>
      </c>
      <c r="C180" s="12" t="s">
        <v>268</v>
      </c>
      <c r="D180" s="8" t="s">
        <v>282</v>
      </c>
      <c r="E180" s="13">
        <v>509.87</v>
      </c>
      <c r="F180" s="25">
        <v>1509.9099999999999</v>
      </c>
      <c r="G180" s="26">
        <v>213993.34999999998</v>
      </c>
      <c r="H180" s="26">
        <v>250</v>
      </c>
    </row>
    <row r="181" spans="1:8" x14ac:dyDescent="0.2">
      <c r="A181" s="24"/>
      <c r="B181" s="24"/>
      <c r="C181" s="12" t="s">
        <v>270</v>
      </c>
      <c r="D181" s="8" t="s">
        <v>283</v>
      </c>
      <c r="E181" s="13">
        <v>1000.04</v>
      </c>
      <c r="F181" s="25"/>
      <c r="G181" s="26"/>
      <c r="H181" s="26"/>
    </row>
    <row r="182" spans="1:8" x14ac:dyDescent="0.2">
      <c r="A182" s="24" t="s">
        <v>284</v>
      </c>
      <c r="B182" s="24" t="s">
        <v>230</v>
      </c>
      <c r="C182" s="12" t="s">
        <v>268</v>
      </c>
      <c r="D182" s="8" t="s">
        <v>285</v>
      </c>
      <c r="E182" s="13">
        <v>509.71</v>
      </c>
      <c r="F182" s="25">
        <v>1509.75</v>
      </c>
      <c r="G182" s="26">
        <v>213969.19999999998</v>
      </c>
      <c r="H182" s="26">
        <v>250</v>
      </c>
    </row>
    <row r="183" spans="1:8" x14ac:dyDescent="0.2">
      <c r="A183" s="24"/>
      <c r="B183" s="24"/>
      <c r="C183" s="12" t="s">
        <v>270</v>
      </c>
      <c r="D183" s="8" t="s">
        <v>286</v>
      </c>
      <c r="E183" s="13">
        <v>1000.04</v>
      </c>
      <c r="F183" s="25"/>
      <c r="G183" s="26"/>
      <c r="H183" s="26"/>
    </row>
    <row r="184" spans="1:8" x14ac:dyDescent="0.2">
      <c r="A184" s="24" t="s">
        <v>287</v>
      </c>
      <c r="B184" s="24" t="s">
        <v>230</v>
      </c>
      <c r="C184" s="12" t="s">
        <v>268</v>
      </c>
      <c r="D184" s="8" t="s">
        <v>288</v>
      </c>
      <c r="E184" s="13">
        <v>510.04</v>
      </c>
      <c r="F184" s="25">
        <v>1510.06</v>
      </c>
      <c r="G184" s="26">
        <v>214015.87</v>
      </c>
      <c r="H184" s="26">
        <v>250</v>
      </c>
    </row>
    <row r="185" spans="1:8" x14ac:dyDescent="0.2">
      <c r="A185" s="24"/>
      <c r="B185" s="24"/>
      <c r="C185" s="12" t="s">
        <v>270</v>
      </c>
      <c r="D185" s="8" t="s">
        <v>289</v>
      </c>
      <c r="E185" s="13">
        <v>1000.02</v>
      </c>
      <c r="F185" s="25"/>
      <c r="G185" s="26"/>
      <c r="H185" s="26"/>
    </row>
    <row r="186" spans="1:8" x14ac:dyDescent="0.2">
      <c r="A186" s="24" t="s">
        <v>290</v>
      </c>
      <c r="B186" s="24" t="s">
        <v>230</v>
      </c>
      <c r="C186" s="12" t="s">
        <v>268</v>
      </c>
      <c r="D186" s="8" t="s">
        <v>291</v>
      </c>
      <c r="E186" s="13">
        <v>509.89</v>
      </c>
      <c r="F186" s="25">
        <v>1509.9299999999998</v>
      </c>
      <c r="G186" s="26">
        <v>213996.11</v>
      </c>
      <c r="H186" s="26">
        <v>250</v>
      </c>
    </row>
    <row r="187" spans="1:8" x14ac:dyDescent="0.2">
      <c r="A187" s="24"/>
      <c r="B187" s="24"/>
      <c r="C187" s="12" t="s">
        <v>270</v>
      </c>
      <c r="D187" s="8" t="s">
        <v>292</v>
      </c>
      <c r="E187" s="13">
        <v>1000.04</v>
      </c>
      <c r="F187" s="25"/>
      <c r="G187" s="26"/>
      <c r="H187" s="26"/>
    </row>
    <row r="188" spans="1:8" x14ac:dyDescent="0.2">
      <c r="A188" s="24" t="s">
        <v>293</v>
      </c>
      <c r="B188" s="24" t="s">
        <v>230</v>
      </c>
      <c r="C188" s="12" t="s">
        <v>268</v>
      </c>
      <c r="D188" s="8" t="s">
        <v>294</v>
      </c>
      <c r="E188" s="13">
        <v>509.9</v>
      </c>
      <c r="F188" s="25">
        <v>1509.75</v>
      </c>
      <c r="G188" s="26">
        <v>213970.94</v>
      </c>
      <c r="H188" s="26">
        <v>250</v>
      </c>
    </row>
    <row r="189" spans="1:8" x14ac:dyDescent="0.2">
      <c r="A189" s="24"/>
      <c r="B189" s="24"/>
      <c r="C189" s="12" t="s">
        <v>270</v>
      </c>
      <c r="D189" s="8" t="s">
        <v>295</v>
      </c>
      <c r="E189" s="13">
        <v>999.85</v>
      </c>
      <c r="F189" s="25"/>
      <c r="G189" s="26"/>
      <c r="H189" s="26"/>
    </row>
    <row r="190" spans="1:8" x14ac:dyDescent="0.2">
      <c r="A190" s="24" t="s">
        <v>296</v>
      </c>
      <c r="B190" s="24" t="s">
        <v>230</v>
      </c>
      <c r="C190" s="12" t="s">
        <v>268</v>
      </c>
      <c r="D190" s="8" t="s">
        <v>297</v>
      </c>
      <c r="E190" s="13">
        <v>509.94</v>
      </c>
      <c r="F190" s="25">
        <v>1509.96</v>
      </c>
      <c r="G190" s="26">
        <v>213999.93</v>
      </c>
      <c r="H190" s="26">
        <v>250</v>
      </c>
    </row>
    <row r="191" spans="1:8" x14ac:dyDescent="0.2">
      <c r="A191" s="24"/>
      <c r="B191" s="24"/>
      <c r="C191" s="12" t="s">
        <v>270</v>
      </c>
      <c r="D191" s="8" t="s">
        <v>298</v>
      </c>
      <c r="E191" s="13">
        <v>1000.02</v>
      </c>
      <c r="F191" s="25"/>
      <c r="G191" s="26"/>
      <c r="H191" s="26"/>
    </row>
    <row r="192" spans="1:8" x14ac:dyDescent="0.2">
      <c r="A192" s="24" t="s">
        <v>299</v>
      </c>
      <c r="B192" s="24" t="s">
        <v>230</v>
      </c>
      <c r="C192" s="12" t="s">
        <v>268</v>
      </c>
      <c r="D192" s="8" t="s">
        <v>300</v>
      </c>
      <c r="E192" s="13">
        <v>509.53</v>
      </c>
      <c r="F192" s="25">
        <v>1509.56</v>
      </c>
      <c r="G192" s="26">
        <v>213941.63</v>
      </c>
      <c r="H192" s="26">
        <v>250</v>
      </c>
    </row>
    <row r="193" spans="1:8" x14ac:dyDescent="0.2">
      <c r="A193" s="24"/>
      <c r="B193" s="24"/>
      <c r="C193" s="12" t="s">
        <v>270</v>
      </c>
      <c r="D193" s="8" t="s">
        <v>301</v>
      </c>
      <c r="E193" s="13">
        <v>1000.03</v>
      </c>
      <c r="F193" s="25"/>
      <c r="G193" s="26"/>
      <c r="H193" s="26"/>
    </row>
    <row r="194" spans="1:8" x14ac:dyDescent="0.2">
      <c r="A194" s="24" t="s">
        <v>302</v>
      </c>
      <c r="B194" s="24" t="s">
        <v>230</v>
      </c>
      <c r="C194" s="12" t="s">
        <v>268</v>
      </c>
      <c r="D194" s="8" t="s">
        <v>303</v>
      </c>
      <c r="E194" s="13">
        <v>509.82</v>
      </c>
      <c r="F194" s="25">
        <v>1509.76</v>
      </c>
      <c r="G194" s="26">
        <v>213970.49</v>
      </c>
      <c r="H194" s="26">
        <v>250</v>
      </c>
    </row>
    <row r="195" spans="1:8" x14ac:dyDescent="0.2">
      <c r="A195" s="24"/>
      <c r="B195" s="24"/>
      <c r="C195" s="12" t="s">
        <v>270</v>
      </c>
      <c r="D195" s="8" t="s">
        <v>304</v>
      </c>
      <c r="E195" s="13">
        <v>999.94</v>
      </c>
      <c r="F195" s="25"/>
      <c r="G195" s="26"/>
      <c r="H195" s="26"/>
    </row>
    <row r="196" spans="1:8" x14ac:dyDescent="0.2">
      <c r="A196" s="24" t="s">
        <v>305</v>
      </c>
      <c r="B196" s="24" t="s">
        <v>230</v>
      </c>
      <c r="C196" s="12" t="s">
        <v>268</v>
      </c>
      <c r="D196" s="8" t="s">
        <v>306</v>
      </c>
      <c r="E196" s="13">
        <v>509.67</v>
      </c>
      <c r="F196" s="25">
        <v>1509.65</v>
      </c>
      <c r="G196" s="26">
        <v>213953.63</v>
      </c>
      <c r="H196" s="26">
        <v>250</v>
      </c>
    </row>
    <row r="197" spans="1:8" x14ac:dyDescent="0.2">
      <c r="A197" s="24"/>
      <c r="B197" s="24"/>
      <c r="C197" s="12" t="s">
        <v>270</v>
      </c>
      <c r="D197" s="8" t="s">
        <v>307</v>
      </c>
      <c r="E197" s="13">
        <v>999.98</v>
      </c>
      <c r="F197" s="25"/>
      <c r="G197" s="26"/>
      <c r="H197" s="26"/>
    </row>
    <row r="198" spans="1:8" x14ac:dyDescent="0.2">
      <c r="A198" s="24" t="s">
        <v>308</v>
      </c>
      <c r="B198" s="24" t="s">
        <v>230</v>
      </c>
      <c r="C198" s="12" t="s">
        <v>268</v>
      </c>
      <c r="D198" s="8" t="s">
        <v>309</v>
      </c>
      <c r="E198" s="13">
        <v>509.92</v>
      </c>
      <c r="F198" s="25">
        <v>1509.89</v>
      </c>
      <c r="G198" s="26">
        <v>213990.33000000002</v>
      </c>
      <c r="H198" s="26">
        <v>250</v>
      </c>
    </row>
    <row r="199" spans="1:8" x14ac:dyDescent="0.2">
      <c r="A199" s="24"/>
      <c r="B199" s="24"/>
      <c r="C199" s="12" t="s">
        <v>270</v>
      </c>
      <c r="D199" s="8" t="s">
        <v>310</v>
      </c>
      <c r="E199" s="13">
        <v>999.97</v>
      </c>
      <c r="F199" s="25"/>
      <c r="G199" s="26"/>
      <c r="H199" s="26"/>
    </row>
    <row r="200" spans="1:8" x14ac:dyDescent="0.2">
      <c r="A200" s="24" t="s">
        <v>311</v>
      </c>
      <c r="B200" s="24" t="s">
        <v>230</v>
      </c>
      <c r="C200" s="12" t="s">
        <v>268</v>
      </c>
      <c r="D200" s="8" t="s">
        <v>312</v>
      </c>
      <c r="E200" s="13">
        <v>509.78</v>
      </c>
      <c r="F200" s="25">
        <v>1509.78</v>
      </c>
      <c r="G200" s="26">
        <v>213974.55</v>
      </c>
      <c r="H200" s="26">
        <v>250</v>
      </c>
    </row>
    <row r="201" spans="1:8" x14ac:dyDescent="0.2">
      <c r="A201" s="24"/>
      <c r="B201" s="24"/>
      <c r="C201" s="12" t="s">
        <v>270</v>
      </c>
      <c r="D201" s="8" t="s">
        <v>313</v>
      </c>
      <c r="E201" s="13">
        <v>1000</v>
      </c>
      <c r="F201" s="25"/>
      <c r="G201" s="26"/>
      <c r="H201" s="26"/>
    </row>
    <row r="202" spans="1:8" x14ac:dyDescent="0.2">
      <c r="A202" s="24" t="s">
        <v>314</v>
      </c>
      <c r="B202" s="24" t="s">
        <v>230</v>
      </c>
      <c r="C202" s="12" t="s">
        <v>268</v>
      </c>
      <c r="D202" s="8" t="s">
        <v>315</v>
      </c>
      <c r="E202" s="13">
        <v>509.7</v>
      </c>
      <c r="F202" s="25">
        <v>1509.69</v>
      </c>
      <c r="G202" s="26">
        <v>213960.71999999997</v>
      </c>
      <c r="H202" s="26">
        <v>250</v>
      </c>
    </row>
    <row r="203" spans="1:8" x14ac:dyDescent="0.2">
      <c r="A203" s="24"/>
      <c r="B203" s="24"/>
      <c r="C203" s="12" t="s">
        <v>270</v>
      </c>
      <c r="D203" s="8" t="s">
        <v>316</v>
      </c>
      <c r="E203" s="13">
        <v>999.99</v>
      </c>
      <c r="F203" s="25"/>
      <c r="G203" s="26"/>
      <c r="H203" s="26"/>
    </row>
    <row r="204" spans="1:8" x14ac:dyDescent="0.2">
      <c r="A204" s="24" t="s">
        <v>317</v>
      </c>
      <c r="B204" s="24" t="s">
        <v>230</v>
      </c>
      <c r="C204" s="12" t="s">
        <v>268</v>
      </c>
      <c r="D204" s="8" t="s">
        <v>318</v>
      </c>
      <c r="E204" s="13">
        <v>510.23</v>
      </c>
      <c r="F204" s="25">
        <v>1510.17</v>
      </c>
      <c r="G204" s="26">
        <v>214035.49</v>
      </c>
      <c r="H204" s="26">
        <v>250</v>
      </c>
    </row>
    <row r="205" spans="1:8" x14ac:dyDescent="0.2">
      <c r="A205" s="24"/>
      <c r="B205" s="24"/>
      <c r="C205" s="12" t="s">
        <v>270</v>
      </c>
      <c r="D205" s="8" t="s">
        <v>319</v>
      </c>
      <c r="E205" s="13">
        <v>999.94</v>
      </c>
      <c r="F205" s="25"/>
      <c r="G205" s="26"/>
      <c r="H205" s="26"/>
    </row>
    <row r="206" spans="1:8" x14ac:dyDescent="0.2">
      <c r="A206" s="24" t="s">
        <v>320</v>
      </c>
      <c r="B206" s="24" t="s">
        <v>230</v>
      </c>
      <c r="C206" s="12" t="s">
        <v>268</v>
      </c>
      <c r="D206" s="8" t="s">
        <v>321</v>
      </c>
      <c r="E206" s="13">
        <v>509.63</v>
      </c>
      <c r="F206" s="25">
        <v>1509.5900000000001</v>
      </c>
      <c r="G206" s="26">
        <v>213948.45</v>
      </c>
      <c r="H206" s="26">
        <v>250</v>
      </c>
    </row>
    <row r="207" spans="1:8" x14ac:dyDescent="0.2">
      <c r="A207" s="24"/>
      <c r="B207" s="24"/>
      <c r="C207" s="12" t="s">
        <v>270</v>
      </c>
      <c r="D207" s="8" t="s">
        <v>322</v>
      </c>
      <c r="E207" s="13">
        <v>999.96</v>
      </c>
      <c r="F207" s="25"/>
      <c r="G207" s="26"/>
      <c r="H207" s="26"/>
    </row>
    <row r="208" spans="1:8" x14ac:dyDescent="0.2">
      <c r="A208" s="24" t="s">
        <v>323</v>
      </c>
      <c r="B208" s="24" t="s">
        <v>230</v>
      </c>
      <c r="C208" s="12" t="s">
        <v>268</v>
      </c>
      <c r="D208" s="8" t="s">
        <v>324</v>
      </c>
      <c r="E208" s="13">
        <v>509.77</v>
      </c>
      <c r="F208" s="25">
        <v>1509.76</v>
      </c>
      <c r="G208" s="26">
        <v>213970.77999999997</v>
      </c>
      <c r="H208" s="26">
        <v>250</v>
      </c>
    </row>
    <row r="209" spans="1:8" x14ac:dyDescent="0.2">
      <c r="A209" s="24"/>
      <c r="B209" s="24"/>
      <c r="C209" s="12" t="s">
        <v>270</v>
      </c>
      <c r="D209" s="8" t="s">
        <v>325</v>
      </c>
      <c r="E209" s="13">
        <v>999.99</v>
      </c>
      <c r="F209" s="25"/>
      <c r="G209" s="26"/>
      <c r="H209" s="26"/>
    </row>
    <row r="210" spans="1:8" x14ac:dyDescent="0.2">
      <c r="A210" s="24" t="s">
        <v>326</v>
      </c>
      <c r="B210" s="24" t="s">
        <v>230</v>
      </c>
      <c r="C210" s="12" t="s">
        <v>268</v>
      </c>
      <c r="D210" s="8" t="s">
        <v>327</v>
      </c>
      <c r="E210" s="13">
        <v>509.72</v>
      </c>
      <c r="F210" s="25">
        <v>1509.78</v>
      </c>
      <c r="G210" s="26">
        <v>213973.59000000003</v>
      </c>
      <c r="H210" s="26">
        <v>250</v>
      </c>
    </row>
    <row r="211" spans="1:8" x14ac:dyDescent="0.2">
      <c r="A211" s="24"/>
      <c r="B211" s="24"/>
      <c r="C211" s="12" t="s">
        <v>270</v>
      </c>
      <c r="D211" s="8" t="s">
        <v>328</v>
      </c>
      <c r="E211" s="13">
        <v>1000.06</v>
      </c>
      <c r="F211" s="25"/>
      <c r="G211" s="26"/>
      <c r="H211" s="26"/>
    </row>
    <row r="212" spans="1:8" x14ac:dyDescent="0.2">
      <c r="A212" s="24" t="s">
        <v>329</v>
      </c>
      <c r="B212" s="24" t="s">
        <v>230</v>
      </c>
      <c r="C212" s="12" t="s">
        <v>268</v>
      </c>
      <c r="D212" s="8" t="s">
        <v>330</v>
      </c>
      <c r="E212" s="13">
        <v>509.73</v>
      </c>
      <c r="F212" s="25">
        <v>1509.78</v>
      </c>
      <c r="G212" s="26">
        <v>213974.03</v>
      </c>
      <c r="H212" s="26">
        <v>250</v>
      </c>
    </row>
    <row r="213" spans="1:8" x14ac:dyDescent="0.2">
      <c r="A213" s="24"/>
      <c r="B213" s="24"/>
      <c r="C213" s="12" t="s">
        <v>270</v>
      </c>
      <c r="D213" s="8" t="s">
        <v>331</v>
      </c>
      <c r="E213" s="13">
        <v>1000.05</v>
      </c>
      <c r="F213" s="25"/>
      <c r="G213" s="26"/>
      <c r="H213" s="26"/>
    </row>
    <row r="214" spans="1:8" x14ac:dyDescent="0.2">
      <c r="A214" s="24" t="s">
        <v>332</v>
      </c>
      <c r="B214" s="24" t="s">
        <v>230</v>
      </c>
      <c r="C214" s="12" t="s">
        <v>268</v>
      </c>
      <c r="D214" s="8" t="s">
        <v>333</v>
      </c>
      <c r="E214" s="13">
        <v>509.81</v>
      </c>
      <c r="F214" s="25">
        <v>1509.81</v>
      </c>
      <c r="G214" s="26">
        <v>213978.58000000002</v>
      </c>
      <c r="H214" s="26">
        <v>250</v>
      </c>
    </row>
    <row r="215" spans="1:8" x14ac:dyDescent="0.2">
      <c r="A215" s="24"/>
      <c r="B215" s="24"/>
      <c r="C215" s="12" t="s">
        <v>270</v>
      </c>
      <c r="D215" s="8" t="s">
        <v>334</v>
      </c>
      <c r="E215" s="13">
        <v>1000</v>
      </c>
      <c r="F215" s="25"/>
      <c r="G215" s="26"/>
      <c r="H215" s="26"/>
    </row>
    <row r="216" spans="1:8" x14ac:dyDescent="0.2">
      <c r="A216" s="24" t="s">
        <v>335</v>
      </c>
      <c r="B216" s="24" t="s">
        <v>230</v>
      </c>
      <c r="C216" s="12" t="s">
        <v>268</v>
      </c>
      <c r="D216" s="8" t="s">
        <v>336</v>
      </c>
      <c r="E216" s="13">
        <v>509.64</v>
      </c>
      <c r="F216" s="25">
        <v>1509.62</v>
      </c>
      <c r="G216" s="26">
        <v>213952.25</v>
      </c>
      <c r="H216" s="26">
        <v>250</v>
      </c>
    </row>
    <row r="217" spans="1:8" x14ac:dyDescent="0.2">
      <c r="A217" s="24"/>
      <c r="B217" s="24"/>
      <c r="C217" s="12" t="s">
        <v>270</v>
      </c>
      <c r="D217" s="8" t="s">
        <v>337</v>
      </c>
      <c r="E217" s="13">
        <v>999.98</v>
      </c>
      <c r="F217" s="25"/>
      <c r="G217" s="26"/>
      <c r="H217" s="26"/>
    </row>
    <row r="218" spans="1:8" x14ac:dyDescent="0.2">
      <c r="A218" s="24" t="s">
        <v>338</v>
      </c>
      <c r="B218" s="24" t="s">
        <v>230</v>
      </c>
      <c r="C218" s="12" t="s">
        <v>268</v>
      </c>
      <c r="D218" s="8" t="s">
        <v>339</v>
      </c>
      <c r="E218" s="13">
        <v>509.96</v>
      </c>
      <c r="F218" s="25">
        <v>1509.99</v>
      </c>
      <c r="G218" s="26">
        <v>214005.26</v>
      </c>
      <c r="H218" s="26">
        <v>250</v>
      </c>
    </row>
    <row r="219" spans="1:8" x14ac:dyDescent="0.2">
      <c r="A219" s="24"/>
      <c r="B219" s="24"/>
      <c r="C219" s="12" t="s">
        <v>270</v>
      </c>
      <c r="D219" s="8" t="s">
        <v>340</v>
      </c>
      <c r="E219" s="13">
        <v>1000.03</v>
      </c>
      <c r="F219" s="25"/>
      <c r="G219" s="26"/>
      <c r="H219" s="26"/>
    </row>
    <row r="220" spans="1:8" x14ac:dyDescent="0.2">
      <c r="A220" s="24" t="s">
        <v>341</v>
      </c>
      <c r="B220" s="24" t="s">
        <v>230</v>
      </c>
      <c r="C220" s="12" t="s">
        <v>268</v>
      </c>
      <c r="D220" s="8" t="s">
        <v>342</v>
      </c>
      <c r="E220" s="13">
        <v>509.98</v>
      </c>
      <c r="F220" s="25">
        <v>1509.95</v>
      </c>
      <c r="G220" s="26">
        <v>214000.36</v>
      </c>
      <c r="H220" s="26">
        <v>250</v>
      </c>
    </row>
    <row r="221" spans="1:8" x14ac:dyDescent="0.2">
      <c r="A221" s="24"/>
      <c r="B221" s="24"/>
      <c r="C221" s="12" t="s">
        <v>270</v>
      </c>
      <c r="D221" s="8" t="s">
        <v>343</v>
      </c>
      <c r="E221" s="13">
        <v>999.97</v>
      </c>
      <c r="F221" s="25"/>
      <c r="G221" s="26"/>
      <c r="H221" s="26"/>
    </row>
    <row r="222" spans="1:8" x14ac:dyDescent="0.2">
      <c r="A222" s="24" t="s">
        <v>344</v>
      </c>
      <c r="B222" s="24" t="s">
        <v>230</v>
      </c>
      <c r="C222" s="12" t="s">
        <v>268</v>
      </c>
      <c r="D222" s="8" t="s">
        <v>345</v>
      </c>
      <c r="E222" s="13">
        <v>509.91</v>
      </c>
      <c r="F222" s="25">
        <v>1509.96</v>
      </c>
      <c r="G222" s="26">
        <v>214001.44</v>
      </c>
      <c r="H222" s="26">
        <v>250</v>
      </c>
    </row>
    <row r="223" spans="1:8" x14ac:dyDescent="0.2">
      <c r="A223" s="24"/>
      <c r="B223" s="24"/>
      <c r="C223" s="12" t="s">
        <v>270</v>
      </c>
      <c r="D223" s="8" t="s">
        <v>346</v>
      </c>
      <c r="E223" s="13">
        <v>1000.05</v>
      </c>
      <c r="F223" s="25"/>
      <c r="G223" s="26"/>
      <c r="H223" s="26"/>
    </row>
    <row r="224" spans="1:8" x14ac:dyDescent="0.2">
      <c r="A224" s="24" t="s">
        <v>347</v>
      </c>
      <c r="B224" s="24" t="s">
        <v>230</v>
      </c>
      <c r="C224" s="12" t="s">
        <v>268</v>
      </c>
      <c r="D224" s="8" t="s">
        <v>348</v>
      </c>
      <c r="E224" s="13">
        <v>509.76</v>
      </c>
      <c r="F224" s="25">
        <v>1509.83</v>
      </c>
      <c r="G224" s="26">
        <v>213981.18</v>
      </c>
      <c r="H224" s="26">
        <v>250</v>
      </c>
    </row>
    <row r="225" spans="1:8" x14ac:dyDescent="0.2">
      <c r="A225" s="24"/>
      <c r="B225" s="24"/>
      <c r="C225" s="12" t="s">
        <v>270</v>
      </c>
      <c r="D225" s="8" t="s">
        <v>349</v>
      </c>
      <c r="E225" s="13">
        <v>1000.07</v>
      </c>
      <c r="F225" s="25"/>
      <c r="G225" s="26"/>
      <c r="H225" s="26"/>
    </row>
    <row r="226" spans="1:8" x14ac:dyDescent="0.2">
      <c r="A226" s="24" t="s">
        <v>350</v>
      </c>
      <c r="B226" s="24" t="s">
        <v>230</v>
      </c>
      <c r="C226" s="12" t="s">
        <v>268</v>
      </c>
      <c r="D226" s="8" t="s">
        <v>351</v>
      </c>
      <c r="E226" s="13">
        <v>509.51</v>
      </c>
      <c r="F226" s="25">
        <v>1509.57</v>
      </c>
      <c r="G226" s="26">
        <v>213943.8</v>
      </c>
      <c r="H226" s="26">
        <v>250</v>
      </c>
    </row>
    <row r="227" spans="1:8" x14ac:dyDescent="0.2">
      <c r="A227" s="24"/>
      <c r="B227" s="24"/>
      <c r="C227" s="12" t="s">
        <v>270</v>
      </c>
      <c r="D227" s="8" t="s">
        <v>352</v>
      </c>
      <c r="E227" s="13">
        <v>1000.06</v>
      </c>
      <c r="F227" s="25"/>
      <c r="G227" s="26"/>
      <c r="H227" s="26"/>
    </row>
    <row r="228" spans="1:8" x14ac:dyDescent="0.2">
      <c r="A228" s="24" t="s">
        <v>353</v>
      </c>
      <c r="B228" s="24" t="s">
        <v>230</v>
      </c>
      <c r="C228" s="12" t="s">
        <v>354</v>
      </c>
      <c r="D228" s="8" t="s">
        <v>355</v>
      </c>
      <c r="E228" s="13">
        <v>2375.29</v>
      </c>
      <c r="F228" s="25">
        <v>4973.07</v>
      </c>
      <c r="G228" s="26">
        <v>245018.31999999998</v>
      </c>
      <c r="H228" s="26">
        <v>250</v>
      </c>
    </row>
    <row r="229" spans="1:8" x14ac:dyDescent="0.2">
      <c r="A229" s="24"/>
      <c r="B229" s="24"/>
      <c r="C229" s="12" t="s">
        <v>356</v>
      </c>
      <c r="D229" s="8" t="s">
        <v>357</v>
      </c>
      <c r="E229" s="13">
        <v>686.22</v>
      </c>
      <c r="F229" s="25"/>
      <c r="G229" s="26"/>
      <c r="H229" s="26"/>
    </row>
    <row r="230" spans="1:8" x14ac:dyDescent="0.2">
      <c r="A230" s="24"/>
      <c r="B230" s="24"/>
      <c r="C230" s="12" t="s">
        <v>358</v>
      </c>
      <c r="D230" s="8" t="s">
        <v>359</v>
      </c>
      <c r="E230" s="13">
        <v>1911.56</v>
      </c>
      <c r="F230" s="25"/>
      <c r="G230" s="26"/>
      <c r="H230" s="26"/>
    </row>
    <row r="231" spans="1:8" x14ac:dyDescent="0.2">
      <c r="A231" s="24" t="s">
        <v>360</v>
      </c>
      <c r="B231" s="24" t="s">
        <v>230</v>
      </c>
      <c r="C231" s="12" t="s">
        <v>354</v>
      </c>
      <c r="D231" s="8" t="s">
        <v>361</v>
      </c>
      <c r="E231" s="13">
        <v>2375.3200000000002</v>
      </c>
      <c r="F231" s="25">
        <v>4973.1000000000004</v>
      </c>
      <c r="G231" s="26">
        <v>245022.03000000003</v>
      </c>
      <c r="H231" s="26">
        <v>250</v>
      </c>
    </row>
    <row r="232" spans="1:8" x14ac:dyDescent="0.2">
      <c r="A232" s="24"/>
      <c r="B232" s="24"/>
      <c r="C232" s="12" t="s">
        <v>356</v>
      </c>
      <c r="D232" s="8" t="s">
        <v>362</v>
      </c>
      <c r="E232" s="13">
        <v>686.26</v>
      </c>
      <c r="F232" s="25"/>
      <c r="G232" s="26"/>
      <c r="H232" s="26"/>
    </row>
    <row r="233" spans="1:8" x14ac:dyDescent="0.2">
      <c r="A233" s="24"/>
      <c r="B233" s="24"/>
      <c r="C233" s="12" t="s">
        <v>358</v>
      </c>
      <c r="D233" s="8" t="s">
        <v>363</v>
      </c>
      <c r="E233" s="13">
        <v>1911.52</v>
      </c>
      <c r="F233" s="25"/>
      <c r="G233" s="26"/>
      <c r="H233" s="26"/>
    </row>
    <row r="234" spans="1:8" x14ac:dyDescent="0.2">
      <c r="A234" s="24" t="s">
        <v>364</v>
      </c>
      <c r="B234" s="24" t="s">
        <v>230</v>
      </c>
      <c r="C234" s="12" t="s">
        <v>354</v>
      </c>
      <c r="D234" s="8" t="s">
        <v>365</v>
      </c>
      <c r="E234" s="13">
        <v>2375.2600000000002</v>
      </c>
      <c r="F234" s="25">
        <v>4973.13</v>
      </c>
      <c r="G234" s="26">
        <v>245021.66</v>
      </c>
      <c r="H234" s="26">
        <v>250</v>
      </c>
    </row>
    <row r="235" spans="1:8" x14ac:dyDescent="0.2">
      <c r="A235" s="24"/>
      <c r="B235" s="24"/>
      <c r="C235" s="12" t="s">
        <v>356</v>
      </c>
      <c r="D235" s="8" t="s">
        <v>366</v>
      </c>
      <c r="E235" s="13">
        <v>686.27</v>
      </c>
      <c r="F235" s="25"/>
      <c r="G235" s="26"/>
      <c r="H235" s="26"/>
    </row>
    <row r="236" spans="1:8" x14ac:dyDescent="0.2">
      <c r="A236" s="24"/>
      <c r="B236" s="24"/>
      <c r="C236" s="12" t="s">
        <v>358</v>
      </c>
      <c r="D236" s="8" t="s">
        <v>367</v>
      </c>
      <c r="E236" s="13">
        <v>1911.6</v>
      </c>
      <c r="F236" s="25"/>
      <c r="G236" s="26"/>
      <c r="H236" s="26"/>
    </row>
    <row r="237" spans="1:8" x14ac:dyDescent="0.2">
      <c r="A237" s="24" t="s">
        <v>368</v>
      </c>
      <c r="B237" s="24" t="s">
        <v>230</v>
      </c>
      <c r="C237" s="12" t="s">
        <v>369</v>
      </c>
      <c r="D237" s="8" t="s">
        <v>370</v>
      </c>
      <c r="E237" s="13">
        <v>2186.91</v>
      </c>
      <c r="F237" s="25">
        <v>6229.12</v>
      </c>
      <c r="G237" s="26">
        <v>222942.4</v>
      </c>
      <c r="H237" s="26">
        <v>250</v>
      </c>
    </row>
    <row r="238" spans="1:8" x14ac:dyDescent="0.2">
      <c r="A238" s="24"/>
      <c r="B238" s="24"/>
      <c r="C238" s="12" t="s">
        <v>371</v>
      </c>
      <c r="D238" s="8" t="s">
        <v>372</v>
      </c>
      <c r="E238" s="13">
        <v>4042.21</v>
      </c>
      <c r="F238" s="25"/>
      <c r="G238" s="26"/>
      <c r="H238" s="26"/>
    </row>
    <row r="239" spans="1:8" x14ac:dyDescent="0.2">
      <c r="A239" s="24" t="s">
        <v>373</v>
      </c>
      <c r="B239" s="24" t="s">
        <v>230</v>
      </c>
      <c r="C239" s="12" t="s">
        <v>369</v>
      </c>
      <c r="D239" s="8" t="s">
        <v>374</v>
      </c>
      <c r="E239" s="13">
        <v>2186.92</v>
      </c>
      <c r="F239" s="25">
        <v>6229.02</v>
      </c>
      <c r="G239" s="26">
        <v>222938.62</v>
      </c>
      <c r="H239" s="26">
        <v>250</v>
      </c>
    </row>
    <row r="240" spans="1:8" x14ac:dyDescent="0.2">
      <c r="A240" s="24"/>
      <c r="B240" s="24"/>
      <c r="C240" s="12" t="s">
        <v>371</v>
      </c>
      <c r="D240" s="8" t="s">
        <v>375</v>
      </c>
      <c r="E240" s="13">
        <v>4042.1</v>
      </c>
      <c r="F240" s="25"/>
      <c r="G240" s="26"/>
      <c r="H240" s="26"/>
    </row>
    <row r="241" spans="1:8" x14ac:dyDescent="0.2">
      <c r="A241" s="24" t="s">
        <v>376</v>
      </c>
      <c r="B241" s="24" t="s">
        <v>230</v>
      </c>
      <c r="C241" s="12" t="s">
        <v>369</v>
      </c>
      <c r="D241" s="8" t="s">
        <v>377</v>
      </c>
      <c r="E241" s="13">
        <v>2186.88</v>
      </c>
      <c r="F241" s="25">
        <v>6228.97</v>
      </c>
      <c r="G241" s="26">
        <v>222937.56</v>
      </c>
      <c r="H241" s="26">
        <v>250</v>
      </c>
    </row>
    <row r="242" spans="1:8" x14ac:dyDescent="0.2">
      <c r="A242" s="24"/>
      <c r="B242" s="24"/>
      <c r="C242" s="12" t="s">
        <v>371</v>
      </c>
      <c r="D242" s="8" t="s">
        <v>378</v>
      </c>
      <c r="E242" s="13">
        <v>4042.09</v>
      </c>
      <c r="F242" s="25"/>
      <c r="G242" s="26"/>
      <c r="H242" s="26"/>
    </row>
    <row r="243" spans="1:8" x14ac:dyDescent="0.2">
      <c r="A243" s="24" t="s">
        <v>379</v>
      </c>
      <c r="B243" s="24" t="s">
        <v>230</v>
      </c>
      <c r="C243" s="12" t="s">
        <v>369</v>
      </c>
      <c r="D243" s="8" t="s">
        <v>380</v>
      </c>
      <c r="E243" s="13">
        <v>2186.8200000000002</v>
      </c>
      <c r="F243" s="25">
        <v>6228.89</v>
      </c>
      <c r="G243" s="26">
        <v>222933.69</v>
      </c>
      <c r="H243" s="26">
        <v>250</v>
      </c>
    </row>
    <row r="244" spans="1:8" x14ac:dyDescent="0.2">
      <c r="A244" s="24"/>
      <c r="B244" s="24"/>
      <c r="C244" s="12" t="s">
        <v>371</v>
      </c>
      <c r="D244" s="8" t="s">
        <v>381</v>
      </c>
      <c r="E244" s="13">
        <v>4042.07</v>
      </c>
      <c r="F244" s="25"/>
      <c r="G244" s="26"/>
      <c r="H244" s="26"/>
    </row>
    <row r="245" spans="1:8" x14ac:dyDescent="0.2">
      <c r="A245" s="24" t="s">
        <v>382</v>
      </c>
      <c r="B245" s="24" t="s">
        <v>230</v>
      </c>
      <c r="C245" s="12" t="s">
        <v>369</v>
      </c>
      <c r="D245" s="8" t="s">
        <v>383</v>
      </c>
      <c r="E245" s="13">
        <v>2186.9</v>
      </c>
      <c r="F245" s="25">
        <v>6229.09</v>
      </c>
      <c r="G245" s="26">
        <v>222941.74</v>
      </c>
      <c r="H245" s="26">
        <v>250</v>
      </c>
    </row>
    <row r="246" spans="1:8" x14ac:dyDescent="0.2">
      <c r="A246" s="24"/>
      <c r="B246" s="24"/>
      <c r="C246" s="12" t="s">
        <v>371</v>
      </c>
      <c r="D246" s="8" t="s">
        <v>384</v>
      </c>
      <c r="E246" s="13">
        <v>4042.19</v>
      </c>
      <c r="F246" s="25"/>
      <c r="G246" s="26"/>
      <c r="H246" s="26"/>
    </row>
    <row r="247" spans="1:8" x14ac:dyDescent="0.2">
      <c r="A247" s="24" t="s">
        <v>385</v>
      </c>
      <c r="B247" s="24" t="s">
        <v>230</v>
      </c>
      <c r="C247" s="12" t="s">
        <v>369</v>
      </c>
      <c r="D247" s="8" t="s">
        <v>386</v>
      </c>
      <c r="E247" s="13">
        <v>2186.89</v>
      </c>
      <c r="F247" s="25">
        <v>6229.03</v>
      </c>
      <c r="G247" s="26">
        <v>222939.65000000002</v>
      </c>
      <c r="H247" s="26">
        <v>250</v>
      </c>
    </row>
    <row r="248" spans="1:8" x14ac:dyDescent="0.2">
      <c r="A248" s="24"/>
      <c r="B248" s="24"/>
      <c r="C248" s="12" t="s">
        <v>371</v>
      </c>
      <c r="D248" s="8" t="s">
        <v>387</v>
      </c>
      <c r="E248" s="13">
        <v>4042.14</v>
      </c>
      <c r="F248" s="25"/>
      <c r="G248" s="26"/>
      <c r="H248" s="26"/>
    </row>
    <row r="249" spans="1:8" x14ac:dyDescent="0.2">
      <c r="A249" s="24" t="s">
        <v>388</v>
      </c>
      <c r="B249" s="24" t="s">
        <v>230</v>
      </c>
      <c r="C249" s="12" t="s">
        <v>369</v>
      </c>
      <c r="D249" s="8" t="s">
        <v>389</v>
      </c>
      <c r="E249" s="13">
        <v>2186.85</v>
      </c>
      <c r="F249" s="25">
        <v>6228.8899999999994</v>
      </c>
      <c r="G249" s="26">
        <v>222934.01</v>
      </c>
      <c r="H249" s="26">
        <v>250</v>
      </c>
    </row>
    <row r="250" spans="1:8" x14ac:dyDescent="0.2">
      <c r="A250" s="24"/>
      <c r="B250" s="24"/>
      <c r="C250" s="12" t="s">
        <v>371</v>
      </c>
      <c r="D250" s="8" t="s">
        <v>390</v>
      </c>
      <c r="E250" s="13">
        <v>4042.04</v>
      </c>
      <c r="F250" s="25"/>
      <c r="G250" s="26"/>
      <c r="H250" s="26"/>
    </row>
    <row r="251" spans="1:8" x14ac:dyDescent="0.2">
      <c r="A251" s="24" t="s">
        <v>391</v>
      </c>
      <c r="B251" s="24" t="s">
        <v>230</v>
      </c>
      <c r="C251" s="12" t="s">
        <v>369</v>
      </c>
      <c r="D251" s="8" t="s">
        <v>392</v>
      </c>
      <c r="E251" s="13">
        <v>2186.9899999999998</v>
      </c>
      <c r="F251" s="25">
        <v>6229.04</v>
      </c>
      <c r="G251" s="26">
        <v>222938.81</v>
      </c>
      <c r="H251" s="26">
        <v>250</v>
      </c>
    </row>
    <row r="252" spans="1:8" x14ac:dyDescent="0.2">
      <c r="A252" s="24"/>
      <c r="B252" s="24"/>
      <c r="C252" s="12" t="s">
        <v>371</v>
      </c>
      <c r="D252" s="8" t="s">
        <v>393</v>
      </c>
      <c r="E252" s="13">
        <v>4042.05</v>
      </c>
      <c r="F252" s="25"/>
      <c r="G252" s="26"/>
      <c r="H252" s="26"/>
    </row>
    <row r="253" spans="1:8" x14ac:dyDescent="0.2">
      <c r="A253" s="24" t="s">
        <v>394</v>
      </c>
      <c r="B253" s="24" t="s">
        <v>230</v>
      </c>
      <c r="C253" s="12" t="s">
        <v>369</v>
      </c>
      <c r="D253" s="8" t="s">
        <v>395</v>
      </c>
      <c r="E253" s="13">
        <v>2186.8200000000002</v>
      </c>
      <c r="F253" s="25">
        <v>6228.92</v>
      </c>
      <c r="G253" s="26">
        <v>222935.44</v>
      </c>
      <c r="H253" s="26">
        <v>250</v>
      </c>
    </row>
    <row r="254" spans="1:8" x14ac:dyDescent="0.2">
      <c r="A254" s="24"/>
      <c r="B254" s="24"/>
      <c r="C254" s="12" t="s">
        <v>371</v>
      </c>
      <c r="D254" s="8" t="s">
        <v>396</v>
      </c>
      <c r="E254" s="13">
        <v>4042.1</v>
      </c>
      <c r="F254" s="25"/>
      <c r="G254" s="26"/>
      <c r="H254" s="26"/>
    </row>
    <row r="255" spans="1:8" x14ac:dyDescent="0.2">
      <c r="A255" s="24" t="s">
        <v>397</v>
      </c>
      <c r="B255" s="24" t="s">
        <v>230</v>
      </c>
      <c r="C255" s="12" t="s">
        <v>369</v>
      </c>
      <c r="D255" s="8" t="s">
        <v>398</v>
      </c>
      <c r="E255" s="13">
        <v>2186.89</v>
      </c>
      <c r="F255" s="25">
        <v>6228.98</v>
      </c>
      <c r="G255" s="26">
        <v>222937.65000000002</v>
      </c>
      <c r="H255" s="26">
        <v>250</v>
      </c>
    </row>
    <row r="256" spans="1:8" x14ac:dyDescent="0.2">
      <c r="A256" s="24"/>
      <c r="B256" s="24"/>
      <c r="C256" s="12" t="s">
        <v>371</v>
      </c>
      <c r="D256" s="8" t="s">
        <v>399</v>
      </c>
      <c r="E256" s="13">
        <v>4042.09</v>
      </c>
      <c r="F256" s="25"/>
      <c r="G256" s="26"/>
      <c r="H256" s="26"/>
    </row>
    <row r="257" spans="1:8" x14ac:dyDescent="0.2">
      <c r="A257" s="24" t="s">
        <v>400</v>
      </c>
      <c r="B257" s="24" t="s">
        <v>230</v>
      </c>
      <c r="C257" s="12" t="s">
        <v>401</v>
      </c>
      <c r="D257" s="8" t="s">
        <v>402</v>
      </c>
      <c r="E257" s="13">
        <v>1921.09</v>
      </c>
      <c r="F257" s="25">
        <v>5963.3</v>
      </c>
      <c r="G257" s="26">
        <v>221785.94</v>
      </c>
      <c r="H257" s="26">
        <v>250</v>
      </c>
    </row>
    <row r="258" spans="1:8" x14ac:dyDescent="0.2">
      <c r="A258" s="24"/>
      <c r="B258" s="24"/>
      <c r="C258" s="12" t="s">
        <v>371</v>
      </c>
      <c r="D258" s="8" t="s">
        <v>403</v>
      </c>
      <c r="E258" s="13">
        <v>4042.21</v>
      </c>
      <c r="F258" s="25"/>
      <c r="G258" s="26"/>
      <c r="H258" s="26"/>
    </row>
    <row r="259" spans="1:8" x14ac:dyDescent="0.2">
      <c r="A259" s="24" t="s">
        <v>404</v>
      </c>
      <c r="B259" s="24" t="s">
        <v>230</v>
      </c>
      <c r="C259" s="12" t="s">
        <v>401</v>
      </c>
      <c r="D259" s="8" t="s">
        <v>405</v>
      </c>
      <c r="E259" s="13">
        <v>1921.2</v>
      </c>
      <c r="F259" s="25">
        <v>5963.31</v>
      </c>
      <c r="G259" s="26">
        <v>221785.91</v>
      </c>
      <c r="H259" s="26">
        <v>250</v>
      </c>
    </row>
    <row r="260" spans="1:8" x14ac:dyDescent="0.2">
      <c r="A260" s="24"/>
      <c r="B260" s="24"/>
      <c r="C260" s="12" t="s">
        <v>371</v>
      </c>
      <c r="D260" s="8" t="s">
        <v>406</v>
      </c>
      <c r="E260" s="13">
        <v>4042.11</v>
      </c>
      <c r="F260" s="25"/>
      <c r="G260" s="26"/>
      <c r="H260" s="26"/>
    </row>
    <row r="261" spans="1:8" x14ac:dyDescent="0.2">
      <c r="A261" s="24" t="s">
        <v>407</v>
      </c>
      <c r="B261" s="24" t="s">
        <v>230</v>
      </c>
      <c r="C261" s="12" t="s">
        <v>401</v>
      </c>
      <c r="D261" s="8" t="s">
        <v>408</v>
      </c>
      <c r="E261" s="13">
        <v>1921.05</v>
      </c>
      <c r="F261" s="25">
        <v>5963.19</v>
      </c>
      <c r="G261" s="26">
        <v>221781.61</v>
      </c>
      <c r="H261" s="26">
        <v>250</v>
      </c>
    </row>
    <row r="262" spans="1:8" x14ac:dyDescent="0.2">
      <c r="A262" s="24"/>
      <c r="B262" s="24"/>
      <c r="C262" s="12" t="s">
        <v>371</v>
      </c>
      <c r="D262" s="8" t="s">
        <v>409</v>
      </c>
      <c r="E262" s="13">
        <v>4042.14</v>
      </c>
      <c r="F262" s="25"/>
      <c r="G262" s="26"/>
      <c r="H262" s="26"/>
    </row>
    <row r="263" spans="1:8" x14ac:dyDescent="0.2">
      <c r="A263" s="24" t="s">
        <v>410</v>
      </c>
      <c r="B263" s="24" t="s">
        <v>230</v>
      </c>
      <c r="C263" s="12" t="s">
        <v>401</v>
      </c>
      <c r="D263" s="8" t="s">
        <v>411</v>
      </c>
      <c r="E263" s="13">
        <v>1921.18</v>
      </c>
      <c r="F263" s="25">
        <v>5963.39</v>
      </c>
      <c r="G263" s="26">
        <v>221789.65</v>
      </c>
      <c r="H263" s="26">
        <v>250</v>
      </c>
    </row>
    <row r="264" spans="1:8" x14ac:dyDescent="0.2">
      <c r="A264" s="24"/>
      <c r="B264" s="24"/>
      <c r="C264" s="12" t="s">
        <v>371</v>
      </c>
      <c r="D264" s="8" t="s">
        <v>412</v>
      </c>
      <c r="E264" s="13">
        <v>4042.21</v>
      </c>
      <c r="F264" s="25"/>
      <c r="G264" s="26"/>
      <c r="H264" s="26"/>
    </row>
    <row r="265" spans="1:8" x14ac:dyDescent="0.2">
      <c r="A265" s="24" t="s">
        <v>413</v>
      </c>
      <c r="B265" s="24" t="s">
        <v>230</v>
      </c>
      <c r="C265" s="12" t="s">
        <v>401</v>
      </c>
      <c r="D265" s="8" t="s">
        <v>414</v>
      </c>
      <c r="E265" s="13">
        <v>1921.23</v>
      </c>
      <c r="F265" s="25">
        <v>5963.3899999999994</v>
      </c>
      <c r="G265" s="26">
        <v>221789.94</v>
      </c>
      <c r="H265" s="26">
        <v>250</v>
      </c>
    </row>
    <row r="266" spans="1:8" x14ac:dyDescent="0.2">
      <c r="A266" s="24"/>
      <c r="B266" s="24"/>
      <c r="C266" s="12" t="s">
        <v>371</v>
      </c>
      <c r="D266" s="8" t="s">
        <v>415</v>
      </c>
      <c r="E266" s="13">
        <v>4042.16</v>
      </c>
      <c r="F266" s="25"/>
      <c r="G266" s="26"/>
      <c r="H266" s="26"/>
    </row>
    <row r="267" spans="1:8" x14ac:dyDescent="0.2">
      <c r="A267" s="24" t="s">
        <v>416</v>
      </c>
      <c r="B267" s="24" t="s">
        <v>230</v>
      </c>
      <c r="C267" s="12" t="s">
        <v>401</v>
      </c>
      <c r="D267" s="8" t="s">
        <v>417</v>
      </c>
      <c r="E267" s="13">
        <v>1921.15</v>
      </c>
      <c r="F267" s="26">
        <v>5963.65</v>
      </c>
      <c r="G267" s="26">
        <v>221799.37</v>
      </c>
      <c r="H267" s="26">
        <v>250</v>
      </c>
    </row>
    <row r="268" spans="1:8" x14ac:dyDescent="0.2">
      <c r="A268" s="24"/>
      <c r="B268" s="24"/>
      <c r="C268" s="12" t="s">
        <v>371</v>
      </c>
      <c r="D268" s="8" t="s">
        <v>418</v>
      </c>
      <c r="E268" s="13">
        <v>4042.5</v>
      </c>
      <c r="F268" s="26"/>
      <c r="G268" s="26"/>
      <c r="H268" s="26"/>
    </row>
    <row r="269" spans="1:8" s="5" customFormat="1" ht="28.5" customHeight="1" x14ac:dyDescent="0.2">
      <c r="A269" s="19" t="s">
        <v>9</v>
      </c>
      <c r="B269" s="19"/>
      <c r="C269" s="19"/>
      <c r="D269" s="19"/>
      <c r="E269" s="19"/>
      <c r="F269" s="10">
        <f>SUM(F10:F268)</f>
        <v>480337.43000000028</v>
      </c>
      <c r="G269" s="30">
        <f>SUM(G10:G268)</f>
        <v>22881326.299999997</v>
      </c>
      <c r="H269" s="31"/>
    </row>
  </sheetData>
  <autoFilter ref="A9:H269"/>
  <mergeCells count="554">
    <mergeCell ref="A16:A17"/>
    <mergeCell ref="F16:F17"/>
    <mergeCell ref="G16:G17"/>
    <mergeCell ref="B57:B59"/>
    <mergeCell ref="B60:B62"/>
    <mergeCell ref="B63:B65"/>
    <mergeCell ref="B66:B67"/>
    <mergeCell ref="B68:B69"/>
    <mergeCell ref="B70:B71"/>
    <mergeCell ref="A18:A19"/>
    <mergeCell ref="F18:F19"/>
    <mergeCell ref="G18:G19"/>
    <mergeCell ref="A20:A21"/>
    <mergeCell ref="F20:F21"/>
    <mergeCell ref="G20:G21"/>
    <mergeCell ref="B18:B19"/>
    <mergeCell ref="B20:B21"/>
    <mergeCell ref="A26:A27"/>
    <mergeCell ref="F26:F27"/>
    <mergeCell ref="G26:G27"/>
    <mergeCell ref="A28:A29"/>
    <mergeCell ref="F28:F29"/>
    <mergeCell ref="G28:G29"/>
    <mergeCell ref="B26:B27"/>
    <mergeCell ref="A6:H6"/>
    <mergeCell ref="A7:H8"/>
    <mergeCell ref="A10:A11"/>
    <mergeCell ref="F10:F11"/>
    <mergeCell ref="G10:G11"/>
    <mergeCell ref="A12:A13"/>
    <mergeCell ref="F12:F13"/>
    <mergeCell ref="G12:G13"/>
    <mergeCell ref="A14:A15"/>
    <mergeCell ref="F14:F15"/>
    <mergeCell ref="G14:G15"/>
    <mergeCell ref="A269:E269"/>
    <mergeCell ref="B72:B73"/>
    <mergeCell ref="B74:B76"/>
    <mergeCell ref="B77:B79"/>
    <mergeCell ref="B80:B81"/>
    <mergeCell ref="B82:B83"/>
    <mergeCell ref="B84:B85"/>
    <mergeCell ref="B86:B87"/>
    <mergeCell ref="B88:B89"/>
    <mergeCell ref="B90:B92"/>
    <mergeCell ref="B93:B95"/>
    <mergeCell ref="B96:B98"/>
    <mergeCell ref="B99:B101"/>
    <mergeCell ref="B102:B104"/>
    <mergeCell ref="B105:B107"/>
    <mergeCell ref="B108:B110"/>
    <mergeCell ref="A72:A73"/>
    <mergeCell ref="A82:A83"/>
    <mergeCell ref="A90:A92"/>
    <mergeCell ref="A102:A104"/>
    <mergeCell ref="A114:A116"/>
    <mergeCell ref="A126:A128"/>
    <mergeCell ref="A138:A140"/>
    <mergeCell ref="A150:A152"/>
    <mergeCell ref="B28:B29"/>
    <mergeCell ref="A22:A23"/>
    <mergeCell ref="F22:F23"/>
    <mergeCell ref="G22:G23"/>
    <mergeCell ref="A24:A25"/>
    <mergeCell ref="F24:F25"/>
    <mergeCell ref="G24:G25"/>
    <mergeCell ref="B22:B23"/>
    <mergeCell ref="B24:B25"/>
    <mergeCell ref="A34:A35"/>
    <mergeCell ref="F34:F35"/>
    <mergeCell ref="G34:G35"/>
    <mergeCell ref="A36:A37"/>
    <mergeCell ref="F36:F37"/>
    <mergeCell ref="G36:G37"/>
    <mergeCell ref="B34:B35"/>
    <mergeCell ref="B36:B37"/>
    <mergeCell ref="A30:A31"/>
    <mergeCell ref="F30:F31"/>
    <mergeCell ref="G30:G31"/>
    <mergeCell ref="A32:A33"/>
    <mergeCell ref="F32:F33"/>
    <mergeCell ref="G32:G33"/>
    <mergeCell ref="B30:B31"/>
    <mergeCell ref="B32:B33"/>
    <mergeCell ref="A42:A43"/>
    <mergeCell ref="F42:F43"/>
    <mergeCell ref="G42:G43"/>
    <mergeCell ref="A44:A45"/>
    <mergeCell ref="F44:F45"/>
    <mergeCell ref="G44:G45"/>
    <mergeCell ref="B42:B43"/>
    <mergeCell ref="B44:B45"/>
    <mergeCell ref="A38:A39"/>
    <mergeCell ref="F38:F39"/>
    <mergeCell ref="G38:G39"/>
    <mergeCell ref="A40:A41"/>
    <mergeCell ref="F40:F41"/>
    <mergeCell ref="G40:G41"/>
    <mergeCell ref="B38:B39"/>
    <mergeCell ref="B40:B41"/>
    <mergeCell ref="A51:A53"/>
    <mergeCell ref="F51:F53"/>
    <mergeCell ref="G51:G53"/>
    <mergeCell ref="A54:A56"/>
    <mergeCell ref="F54:F56"/>
    <mergeCell ref="G54:G56"/>
    <mergeCell ref="B51:B53"/>
    <mergeCell ref="B54:B56"/>
    <mergeCell ref="A46:A47"/>
    <mergeCell ref="F46:F47"/>
    <mergeCell ref="G46:G47"/>
    <mergeCell ref="A48:A50"/>
    <mergeCell ref="F48:F50"/>
    <mergeCell ref="G48:G50"/>
    <mergeCell ref="B46:B47"/>
    <mergeCell ref="B48:B50"/>
    <mergeCell ref="A63:A65"/>
    <mergeCell ref="F63:F65"/>
    <mergeCell ref="G63:G65"/>
    <mergeCell ref="A66:A67"/>
    <mergeCell ref="F66:F67"/>
    <mergeCell ref="G66:G67"/>
    <mergeCell ref="A57:A59"/>
    <mergeCell ref="F57:F59"/>
    <mergeCell ref="G57:G59"/>
    <mergeCell ref="A60:A62"/>
    <mergeCell ref="F60:F62"/>
    <mergeCell ref="G60:G62"/>
    <mergeCell ref="F72:F73"/>
    <mergeCell ref="G72:G73"/>
    <mergeCell ref="A74:A76"/>
    <mergeCell ref="F74:F76"/>
    <mergeCell ref="G74:G76"/>
    <mergeCell ref="A68:A69"/>
    <mergeCell ref="F68:F69"/>
    <mergeCell ref="G68:G69"/>
    <mergeCell ref="A70:A71"/>
    <mergeCell ref="F70:F71"/>
    <mergeCell ref="G70:G71"/>
    <mergeCell ref="F82:F83"/>
    <mergeCell ref="G82:G83"/>
    <mergeCell ref="A84:A85"/>
    <mergeCell ref="F84:F85"/>
    <mergeCell ref="G84:G85"/>
    <mergeCell ref="A77:A79"/>
    <mergeCell ref="F77:F79"/>
    <mergeCell ref="G77:G79"/>
    <mergeCell ref="A80:A81"/>
    <mergeCell ref="F80:F81"/>
    <mergeCell ref="G80:G81"/>
    <mergeCell ref="F90:F92"/>
    <mergeCell ref="G90:G92"/>
    <mergeCell ref="A93:A95"/>
    <mergeCell ref="F93:F95"/>
    <mergeCell ref="G93:G95"/>
    <mergeCell ref="A86:A87"/>
    <mergeCell ref="F86:F87"/>
    <mergeCell ref="G86:G87"/>
    <mergeCell ref="A88:A89"/>
    <mergeCell ref="F88:F89"/>
    <mergeCell ref="G88:G89"/>
    <mergeCell ref="F102:F104"/>
    <mergeCell ref="G102:G104"/>
    <mergeCell ref="A105:A107"/>
    <mergeCell ref="F105:F107"/>
    <mergeCell ref="G105:G107"/>
    <mergeCell ref="A96:A98"/>
    <mergeCell ref="F96:F98"/>
    <mergeCell ref="G96:G98"/>
    <mergeCell ref="A99:A101"/>
    <mergeCell ref="F99:F101"/>
    <mergeCell ref="G99:G101"/>
    <mergeCell ref="F114:F116"/>
    <mergeCell ref="G114:G116"/>
    <mergeCell ref="A117:A119"/>
    <mergeCell ref="F117:F119"/>
    <mergeCell ref="G117:G119"/>
    <mergeCell ref="A108:A110"/>
    <mergeCell ref="F108:F110"/>
    <mergeCell ref="G108:G110"/>
    <mergeCell ref="A111:A113"/>
    <mergeCell ref="F111:F113"/>
    <mergeCell ref="G111:G113"/>
    <mergeCell ref="B111:B113"/>
    <mergeCell ref="B114:B116"/>
    <mergeCell ref="B117:B119"/>
    <mergeCell ref="F126:F128"/>
    <mergeCell ref="G126:G128"/>
    <mergeCell ref="A129:A131"/>
    <mergeCell ref="F129:F131"/>
    <mergeCell ref="G129:G131"/>
    <mergeCell ref="A120:A122"/>
    <mergeCell ref="F120:F122"/>
    <mergeCell ref="G120:G122"/>
    <mergeCell ref="A123:A125"/>
    <mergeCell ref="F123:F125"/>
    <mergeCell ref="G123:G125"/>
    <mergeCell ref="B120:B122"/>
    <mergeCell ref="B123:B125"/>
    <mergeCell ref="B126:B128"/>
    <mergeCell ref="B129:B131"/>
    <mergeCell ref="F138:F140"/>
    <mergeCell ref="G138:G140"/>
    <mergeCell ref="A141:A143"/>
    <mergeCell ref="F141:F143"/>
    <mergeCell ref="G141:G143"/>
    <mergeCell ref="A132:A134"/>
    <mergeCell ref="F132:F134"/>
    <mergeCell ref="G132:G134"/>
    <mergeCell ref="A135:A137"/>
    <mergeCell ref="F135:F137"/>
    <mergeCell ref="G135:G137"/>
    <mergeCell ref="B132:B134"/>
    <mergeCell ref="B135:B137"/>
    <mergeCell ref="B138:B140"/>
    <mergeCell ref="B141:B143"/>
    <mergeCell ref="F150:F152"/>
    <mergeCell ref="G150:G152"/>
    <mergeCell ref="A153:A155"/>
    <mergeCell ref="F153:F155"/>
    <mergeCell ref="G153:G155"/>
    <mergeCell ref="A144:A146"/>
    <mergeCell ref="F144:F146"/>
    <mergeCell ref="G144:G146"/>
    <mergeCell ref="A147:A149"/>
    <mergeCell ref="F147:F149"/>
    <mergeCell ref="G147:G149"/>
    <mergeCell ref="B144:B146"/>
    <mergeCell ref="B147:B149"/>
    <mergeCell ref="B150:B152"/>
    <mergeCell ref="B153:B155"/>
    <mergeCell ref="A162:A164"/>
    <mergeCell ref="F162:F164"/>
    <mergeCell ref="G162:G164"/>
    <mergeCell ref="A165:A167"/>
    <mergeCell ref="F165:F167"/>
    <mergeCell ref="G165:G167"/>
    <mergeCell ref="A156:A158"/>
    <mergeCell ref="F156:F158"/>
    <mergeCell ref="G156:G158"/>
    <mergeCell ref="A159:A161"/>
    <mergeCell ref="F159:F161"/>
    <mergeCell ref="G159:G161"/>
    <mergeCell ref="B156:B158"/>
    <mergeCell ref="B159:B161"/>
    <mergeCell ref="B162:B164"/>
    <mergeCell ref="B165:B167"/>
    <mergeCell ref="A174:A175"/>
    <mergeCell ref="F174:F175"/>
    <mergeCell ref="G174:G175"/>
    <mergeCell ref="A176:A177"/>
    <mergeCell ref="F176:F177"/>
    <mergeCell ref="G176:G177"/>
    <mergeCell ref="A168:A170"/>
    <mergeCell ref="F168:F170"/>
    <mergeCell ref="G168:G170"/>
    <mergeCell ref="A172:A173"/>
    <mergeCell ref="F172:F173"/>
    <mergeCell ref="G172:G173"/>
    <mergeCell ref="B168:B170"/>
    <mergeCell ref="B172:B173"/>
    <mergeCell ref="B174:B175"/>
    <mergeCell ref="B176:B177"/>
    <mergeCell ref="A182:A183"/>
    <mergeCell ref="F182:F183"/>
    <mergeCell ref="G182:G183"/>
    <mergeCell ref="A184:A185"/>
    <mergeCell ref="F184:F185"/>
    <mergeCell ref="G184:G185"/>
    <mergeCell ref="A178:A179"/>
    <mergeCell ref="F178:F179"/>
    <mergeCell ref="G178:G179"/>
    <mergeCell ref="A180:A181"/>
    <mergeCell ref="F180:F181"/>
    <mergeCell ref="G180:G181"/>
    <mergeCell ref="B178:B179"/>
    <mergeCell ref="B180:B181"/>
    <mergeCell ref="B182:B183"/>
    <mergeCell ref="B184:B185"/>
    <mergeCell ref="A190:A191"/>
    <mergeCell ref="F190:F191"/>
    <mergeCell ref="G190:G191"/>
    <mergeCell ref="A192:A193"/>
    <mergeCell ref="F192:F193"/>
    <mergeCell ref="G192:G193"/>
    <mergeCell ref="A186:A187"/>
    <mergeCell ref="F186:F187"/>
    <mergeCell ref="G186:G187"/>
    <mergeCell ref="A188:A189"/>
    <mergeCell ref="F188:F189"/>
    <mergeCell ref="G188:G189"/>
    <mergeCell ref="B186:B187"/>
    <mergeCell ref="B188:B189"/>
    <mergeCell ref="B190:B191"/>
    <mergeCell ref="B192:B193"/>
    <mergeCell ref="A198:A199"/>
    <mergeCell ref="F198:F199"/>
    <mergeCell ref="G198:G199"/>
    <mergeCell ref="A200:A201"/>
    <mergeCell ref="F200:F201"/>
    <mergeCell ref="G200:G201"/>
    <mergeCell ref="A194:A195"/>
    <mergeCell ref="F194:F195"/>
    <mergeCell ref="G194:G195"/>
    <mergeCell ref="A196:A197"/>
    <mergeCell ref="F196:F197"/>
    <mergeCell ref="G196:G197"/>
    <mergeCell ref="B194:B195"/>
    <mergeCell ref="B196:B197"/>
    <mergeCell ref="B198:B199"/>
    <mergeCell ref="B200:B201"/>
    <mergeCell ref="A206:A207"/>
    <mergeCell ref="F206:F207"/>
    <mergeCell ref="G206:G207"/>
    <mergeCell ref="A208:A209"/>
    <mergeCell ref="F208:F209"/>
    <mergeCell ref="G208:G209"/>
    <mergeCell ref="A202:A203"/>
    <mergeCell ref="F202:F203"/>
    <mergeCell ref="G202:G203"/>
    <mergeCell ref="A204:A205"/>
    <mergeCell ref="F204:F205"/>
    <mergeCell ref="G204:G205"/>
    <mergeCell ref="B202:B203"/>
    <mergeCell ref="B204:B205"/>
    <mergeCell ref="B206:B207"/>
    <mergeCell ref="B208:B209"/>
    <mergeCell ref="A214:A215"/>
    <mergeCell ref="F214:F215"/>
    <mergeCell ref="G214:G215"/>
    <mergeCell ref="A216:A217"/>
    <mergeCell ref="F216:F217"/>
    <mergeCell ref="G216:G217"/>
    <mergeCell ref="A210:A211"/>
    <mergeCell ref="F210:F211"/>
    <mergeCell ref="G210:G211"/>
    <mergeCell ref="A212:A213"/>
    <mergeCell ref="F212:F213"/>
    <mergeCell ref="G212:G213"/>
    <mergeCell ref="B210:B211"/>
    <mergeCell ref="B212:B213"/>
    <mergeCell ref="B214:B215"/>
    <mergeCell ref="B216:B217"/>
    <mergeCell ref="A222:A223"/>
    <mergeCell ref="F222:F223"/>
    <mergeCell ref="G222:G223"/>
    <mergeCell ref="A224:A225"/>
    <mergeCell ref="F224:F225"/>
    <mergeCell ref="G224:G225"/>
    <mergeCell ref="A218:A219"/>
    <mergeCell ref="F218:F219"/>
    <mergeCell ref="G218:G219"/>
    <mergeCell ref="A220:A221"/>
    <mergeCell ref="F220:F221"/>
    <mergeCell ref="G220:G221"/>
    <mergeCell ref="B218:B219"/>
    <mergeCell ref="B220:B221"/>
    <mergeCell ref="B222:B223"/>
    <mergeCell ref="B224:B225"/>
    <mergeCell ref="A231:A233"/>
    <mergeCell ref="F231:F233"/>
    <mergeCell ref="G231:G233"/>
    <mergeCell ref="A234:A236"/>
    <mergeCell ref="F234:F236"/>
    <mergeCell ref="G234:G236"/>
    <mergeCell ref="A226:A227"/>
    <mergeCell ref="F226:F227"/>
    <mergeCell ref="G226:G227"/>
    <mergeCell ref="A228:A230"/>
    <mergeCell ref="F228:F230"/>
    <mergeCell ref="G228:G230"/>
    <mergeCell ref="B226:B227"/>
    <mergeCell ref="B228:B230"/>
    <mergeCell ref="B231:B233"/>
    <mergeCell ref="B234:B236"/>
    <mergeCell ref="A241:A242"/>
    <mergeCell ref="F241:F242"/>
    <mergeCell ref="G241:G242"/>
    <mergeCell ref="A243:A244"/>
    <mergeCell ref="F243:F244"/>
    <mergeCell ref="G243:G244"/>
    <mergeCell ref="A237:A238"/>
    <mergeCell ref="F237:F238"/>
    <mergeCell ref="G237:G238"/>
    <mergeCell ref="A239:A240"/>
    <mergeCell ref="F239:F240"/>
    <mergeCell ref="G239:G240"/>
    <mergeCell ref="B237:B238"/>
    <mergeCell ref="B239:B240"/>
    <mergeCell ref="B241:B242"/>
    <mergeCell ref="B243:B244"/>
    <mergeCell ref="A249:A250"/>
    <mergeCell ref="F249:F250"/>
    <mergeCell ref="G249:G250"/>
    <mergeCell ref="A251:A252"/>
    <mergeCell ref="F251:F252"/>
    <mergeCell ref="G251:G252"/>
    <mergeCell ref="A245:A246"/>
    <mergeCell ref="F245:F246"/>
    <mergeCell ref="G245:G246"/>
    <mergeCell ref="A247:A248"/>
    <mergeCell ref="F247:F248"/>
    <mergeCell ref="G247:G248"/>
    <mergeCell ref="B245:B246"/>
    <mergeCell ref="B247:B248"/>
    <mergeCell ref="B249:B250"/>
    <mergeCell ref="B251:B252"/>
    <mergeCell ref="A257:A258"/>
    <mergeCell ref="F257:F258"/>
    <mergeCell ref="G257:G258"/>
    <mergeCell ref="A259:A260"/>
    <mergeCell ref="F259:F260"/>
    <mergeCell ref="G259:G260"/>
    <mergeCell ref="A253:A254"/>
    <mergeCell ref="F253:F254"/>
    <mergeCell ref="G253:G254"/>
    <mergeCell ref="A255:A256"/>
    <mergeCell ref="F255:F256"/>
    <mergeCell ref="G255:G256"/>
    <mergeCell ref="B253:B254"/>
    <mergeCell ref="B255:B256"/>
    <mergeCell ref="B257:B258"/>
    <mergeCell ref="B259:B260"/>
    <mergeCell ref="A265:A266"/>
    <mergeCell ref="F265:F266"/>
    <mergeCell ref="G265:G266"/>
    <mergeCell ref="A267:A268"/>
    <mergeCell ref="F267:F268"/>
    <mergeCell ref="G267:G268"/>
    <mergeCell ref="A261:A262"/>
    <mergeCell ref="F261:F262"/>
    <mergeCell ref="G261:G262"/>
    <mergeCell ref="A263:A264"/>
    <mergeCell ref="F263:F264"/>
    <mergeCell ref="G263:G264"/>
    <mergeCell ref="B261:B262"/>
    <mergeCell ref="B263:B264"/>
    <mergeCell ref="B265:B266"/>
    <mergeCell ref="B267:B268"/>
    <mergeCell ref="H20:H21"/>
    <mergeCell ref="H22:H23"/>
    <mergeCell ref="H24:H25"/>
    <mergeCell ref="H26:H27"/>
    <mergeCell ref="H28:H29"/>
    <mergeCell ref="H10:H11"/>
    <mergeCell ref="H12:H13"/>
    <mergeCell ref="H14:H15"/>
    <mergeCell ref="H16:H17"/>
    <mergeCell ref="H18:H19"/>
    <mergeCell ref="H40:H41"/>
    <mergeCell ref="H42:H43"/>
    <mergeCell ref="H44:H45"/>
    <mergeCell ref="H46:H47"/>
    <mergeCell ref="H48:H50"/>
    <mergeCell ref="H30:H31"/>
    <mergeCell ref="H32:H33"/>
    <mergeCell ref="H34:H35"/>
    <mergeCell ref="H36:H37"/>
    <mergeCell ref="H38:H39"/>
    <mergeCell ref="H66:H67"/>
    <mergeCell ref="H68:H69"/>
    <mergeCell ref="H70:H71"/>
    <mergeCell ref="H72:H73"/>
    <mergeCell ref="H74:H76"/>
    <mergeCell ref="H51:H53"/>
    <mergeCell ref="H54:H56"/>
    <mergeCell ref="H57:H59"/>
    <mergeCell ref="H60:H62"/>
    <mergeCell ref="H63:H65"/>
    <mergeCell ref="H88:H89"/>
    <mergeCell ref="H90:H92"/>
    <mergeCell ref="H93:H95"/>
    <mergeCell ref="H96:H98"/>
    <mergeCell ref="H99:H101"/>
    <mergeCell ref="H77:H79"/>
    <mergeCell ref="H80:H81"/>
    <mergeCell ref="H82:H83"/>
    <mergeCell ref="H84:H85"/>
    <mergeCell ref="H86:H87"/>
    <mergeCell ref="H117:H119"/>
    <mergeCell ref="H120:H122"/>
    <mergeCell ref="H123:H125"/>
    <mergeCell ref="H126:H128"/>
    <mergeCell ref="H129:H131"/>
    <mergeCell ref="H102:H104"/>
    <mergeCell ref="H105:H107"/>
    <mergeCell ref="H108:H110"/>
    <mergeCell ref="H111:H113"/>
    <mergeCell ref="H114:H116"/>
    <mergeCell ref="H147:H149"/>
    <mergeCell ref="H150:H152"/>
    <mergeCell ref="H153:H155"/>
    <mergeCell ref="H156:H158"/>
    <mergeCell ref="H159:H161"/>
    <mergeCell ref="H132:H134"/>
    <mergeCell ref="H135:H137"/>
    <mergeCell ref="H138:H140"/>
    <mergeCell ref="H141:H143"/>
    <mergeCell ref="H144:H146"/>
    <mergeCell ref="H176:H177"/>
    <mergeCell ref="H178:H179"/>
    <mergeCell ref="H180:H181"/>
    <mergeCell ref="H182:H183"/>
    <mergeCell ref="H184:H185"/>
    <mergeCell ref="H162:H164"/>
    <mergeCell ref="H165:H167"/>
    <mergeCell ref="H168:H170"/>
    <mergeCell ref="H172:H173"/>
    <mergeCell ref="H174:H175"/>
    <mergeCell ref="H196:H197"/>
    <mergeCell ref="H198:H199"/>
    <mergeCell ref="H200:H201"/>
    <mergeCell ref="H202:H203"/>
    <mergeCell ref="H204:H205"/>
    <mergeCell ref="H186:H187"/>
    <mergeCell ref="H188:H189"/>
    <mergeCell ref="H190:H191"/>
    <mergeCell ref="H192:H193"/>
    <mergeCell ref="H194:H195"/>
    <mergeCell ref="H216:H217"/>
    <mergeCell ref="H218:H219"/>
    <mergeCell ref="H220:H221"/>
    <mergeCell ref="H222:H223"/>
    <mergeCell ref="H224:H225"/>
    <mergeCell ref="H206:H207"/>
    <mergeCell ref="H208:H209"/>
    <mergeCell ref="H210:H211"/>
    <mergeCell ref="H212:H213"/>
    <mergeCell ref="H214:H215"/>
    <mergeCell ref="H239:H240"/>
    <mergeCell ref="H241:H242"/>
    <mergeCell ref="H243:H244"/>
    <mergeCell ref="H245:H246"/>
    <mergeCell ref="H247:H248"/>
    <mergeCell ref="H226:H227"/>
    <mergeCell ref="H228:H230"/>
    <mergeCell ref="H231:H233"/>
    <mergeCell ref="H234:H236"/>
    <mergeCell ref="H237:H238"/>
    <mergeCell ref="H259:H260"/>
    <mergeCell ref="H261:H262"/>
    <mergeCell ref="H263:H264"/>
    <mergeCell ref="H265:H266"/>
    <mergeCell ref="H267:H268"/>
    <mergeCell ref="H249:H250"/>
    <mergeCell ref="H251:H252"/>
    <mergeCell ref="H253:H254"/>
    <mergeCell ref="H255:H256"/>
    <mergeCell ref="H257:H258"/>
    <mergeCell ref="E1:H5"/>
    <mergeCell ref="B10:B11"/>
    <mergeCell ref="B12:B13"/>
    <mergeCell ref="B14:B15"/>
    <mergeCell ref="B16:B17"/>
  </mergeCells>
  <pageMargins left="0.64453125" right="0.23622047244094491" top="0.52864583333333337" bottom="0.68359375" header="0.31496062992125984" footer="0.15748031496062992"/>
  <pageSetup paperSize="9" scale="74" fitToHeight="0" orientation="portrait" horizontalDpi="300" verticalDpi="300" r:id="rId1"/>
  <rowBreaks count="2" manualBreakCount="2">
    <brk id="37" max="7" man="1"/>
    <brk id="9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261"/>
  <sheetViews>
    <sheetView topLeftCell="A226" workbookViewId="0">
      <selection activeCell="C239" sqref="C239"/>
    </sheetView>
  </sheetViews>
  <sheetFormatPr defaultRowHeight="12.75" x14ac:dyDescent="0.2"/>
  <sheetData>
    <row r="4" spans="3:4" x14ac:dyDescent="0.2">
      <c r="C4">
        <v>175.15438</v>
      </c>
      <c r="D4">
        <f>ROUND(C4,-2)</f>
        <v>200</v>
      </c>
    </row>
    <row r="5" spans="3:4" x14ac:dyDescent="0.2">
      <c r="D5">
        <f t="shared" ref="D5:D68" si="0">ROUND(C5,-2)</f>
        <v>0</v>
      </c>
    </row>
    <row r="6" spans="3:4" x14ac:dyDescent="0.2">
      <c r="C6">
        <v>197.12499</v>
      </c>
      <c r="D6">
        <f t="shared" si="0"/>
        <v>200</v>
      </c>
    </row>
    <row r="7" spans="3:4" x14ac:dyDescent="0.2">
      <c r="D7">
        <f t="shared" si="0"/>
        <v>0</v>
      </c>
    </row>
    <row r="8" spans="3:4" x14ac:dyDescent="0.2">
      <c r="C8">
        <v>151.22900000000001</v>
      </c>
      <c r="D8">
        <f t="shared" si="0"/>
        <v>200</v>
      </c>
    </row>
    <row r="9" spans="3:4" x14ac:dyDescent="0.2">
      <c r="D9">
        <f t="shared" si="0"/>
        <v>0</v>
      </c>
    </row>
    <row r="10" spans="3:4" x14ac:dyDescent="0.2">
      <c r="C10">
        <v>151.22802000000001</v>
      </c>
      <c r="D10">
        <f t="shared" si="0"/>
        <v>200</v>
      </c>
    </row>
    <row r="11" spans="3:4" x14ac:dyDescent="0.2">
      <c r="D11">
        <f t="shared" si="0"/>
        <v>0</v>
      </c>
    </row>
    <row r="12" spans="3:4" x14ac:dyDescent="0.2">
      <c r="C12">
        <v>161.99030999999999</v>
      </c>
      <c r="D12">
        <f t="shared" si="0"/>
        <v>200</v>
      </c>
    </row>
    <row r="13" spans="3:4" x14ac:dyDescent="0.2">
      <c r="D13">
        <f t="shared" si="0"/>
        <v>0</v>
      </c>
    </row>
    <row r="14" spans="3:4" x14ac:dyDescent="0.2">
      <c r="C14">
        <v>161.98896999999999</v>
      </c>
      <c r="D14">
        <f t="shared" si="0"/>
        <v>200</v>
      </c>
    </row>
    <row r="15" spans="3:4" x14ac:dyDescent="0.2">
      <c r="D15">
        <f t="shared" si="0"/>
        <v>0</v>
      </c>
    </row>
    <row r="16" spans="3:4" x14ac:dyDescent="0.2">
      <c r="C16">
        <v>161.98891999999998</v>
      </c>
      <c r="D16">
        <f t="shared" si="0"/>
        <v>200</v>
      </c>
    </row>
    <row r="17" spans="3:4" x14ac:dyDescent="0.2">
      <c r="D17">
        <f t="shared" si="0"/>
        <v>0</v>
      </c>
    </row>
    <row r="18" spans="3:4" x14ac:dyDescent="0.2">
      <c r="C18">
        <v>161.99037000000001</v>
      </c>
      <c r="D18">
        <f t="shared" si="0"/>
        <v>200</v>
      </c>
    </row>
    <row r="19" spans="3:4" x14ac:dyDescent="0.2">
      <c r="D19">
        <f t="shared" si="0"/>
        <v>0</v>
      </c>
    </row>
    <row r="20" spans="3:4" x14ac:dyDescent="0.2">
      <c r="C20">
        <v>161.99086</v>
      </c>
      <c r="D20">
        <f t="shared" si="0"/>
        <v>200</v>
      </c>
    </row>
    <row r="21" spans="3:4" x14ac:dyDescent="0.2">
      <c r="D21">
        <f t="shared" si="0"/>
        <v>0</v>
      </c>
    </row>
    <row r="22" spans="3:4" x14ac:dyDescent="0.2">
      <c r="C22">
        <v>251.62030999999999</v>
      </c>
      <c r="D22">
        <f t="shared" si="0"/>
        <v>300</v>
      </c>
    </row>
    <row r="23" spans="3:4" x14ac:dyDescent="0.2">
      <c r="D23">
        <f t="shared" si="0"/>
        <v>0</v>
      </c>
    </row>
    <row r="24" spans="3:4" x14ac:dyDescent="0.2">
      <c r="C24">
        <v>251.61938000000001</v>
      </c>
      <c r="D24">
        <f t="shared" si="0"/>
        <v>300</v>
      </c>
    </row>
    <row r="25" spans="3:4" x14ac:dyDescent="0.2">
      <c r="D25">
        <f t="shared" si="0"/>
        <v>0</v>
      </c>
    </row>
    <row r="26" spans="3:4" x14ac:dyDescent="0.2">
      <c r="C26">
        <v>251.62029999999999</v>
      </c>
      <c r="D26">
        <f t="shared" si="0"/>
        <v>300</v>
      </c>
    </row>
    <row r="27" spans="3:4" x14ac:dyDescent="0.2">
      <c r="D27">
        <f t="shared" si="0"/>
        <v>0</v>
      </c>
    </row>
    <row r="28" spans="3:4" x14ac:dyDescent="0.2">
      <c r="C28">
        <v>253.17125000000001</v>
      </c>
      <c r="D28">
        <f t="shared" si="0"/>
        <v>300</v>
      </c>
    </row>
    <row r="29" spans="3:4" x14ac:dyDescent="0.2">
      <c r="D29">
        <f t="shared" si="0"/>
        <v>0</v>
      </c>
    </row>
    <row r="30" spans="3:4" x14ac:dyDescent="0.2">
      <c r="C30">
        <v>253.17108999999999</v>
      </c>
      <c r="D30">
        <f t="shared" si="0"/>
        <v>300</v>
      </c>
    </row>
    <row r="31" spans="3:4" x14ac:dyDescent="0.2">
      <c r="D31">
        <f t="shared" si="0"/>
        <v>0</v>
      </c>
    </row>
    <row r="32" spans="3:4" x14ac:dyDescent="0.2">
      <c r="C32">
        <v>256.03573999999998</v>
      </c>
      <c r="D32">
        <f t="shared" si="0"/>
        <v>300</v>
      </c>
    </row>
    <row r="33" spans="3:4" x14ac:dyDescent="0.2">
      <c r="D33">
        <f t="shared" si="0"/>
        <v>0</v>
      </c>
    </row>
    <row r="34" spans="3:4" x14ac:dyDescent="0.2">
      <c r="C34">
        <v>181.77023000000003</v>
      </c>
      <c r="D34">
        <f t="shared" si="0"/>
        <v>200</v>
      </c>
    </row>
    <row r="35" spans="3:4" x14ac:dyDescent="0.2">
      <c r="D35">
        <f t="shared" si="0"/>
        <v>0</v>
      </c>
    </row>
    <row r="36" spans="3:4" x14ac:dyDescent="0.2">
      <c r="C36">
        <v>181.77289999999999</v>
      </c>
      <c r="D36">
        <f t="shared" si="0"/>
        <v>200</v>
      </c>
    </row>
    <row r="37" spans="3:4" x14ac:dyDescent="0.2">
      <c r="D37">
        <f t="shared" si="0"/>
        <v>0</v>
      </c>
    </row>
    <row r="38" spans="3:4" x14ac:dyDescent="0.2">
      <c r="C38">
        <v>181.77328</v>
      </c>
      <c r="D38">
        <f t="shared" si="0"/>
        <v>200</v>
      </c>
    </row>
    <row r="39" spans="3:4" x14ac:dyDescent="0.2">
      <c r="D39">
        <f t="shared" si="0"/>
        <v>0</v>
      </c>
    </row>
    <row r="40" spans="3:4" x14ac:dyDescent="0.2">
      <c r="C40">
        <v>181.77475000000001</v>
      </c>
      <c r="D40">
        <f t="shared" si="0"/>
        <v>200</v>
      </c>
    </row>
    <row r="41" spans="3:4" x14ac:dyDescent="0.2">
      <c r="D41">
        <f t="shared" si="0"/>
        <v>0</v>
      </c>
    </row>
    <row r="42" spans="3:4" x14ac:dyDescent="0.2">
      <c r="C42">
        <v>159.86610000000002</v>
      </c>
      <c r="D42">
        <f t="shared" si="0"/>
        <v>200</v>
      </c>
    </row>
    <row r="43" spans="3:4" x14ac:dyDescent="0.2">
      <c r="D43">
        <f t="shared" si="0"/>
        <v>0</v>
      </c>
    </row>
    <row r="44" spans="3:4" x14ac:dyDescent="0.2">
      <c r="D44">
        <f t="shared" si="0"/>
        <v>0</v>
      </c>
    </row>
    <row r="45" spans="3:4" x14ac:dyDescent="0.2">
      <c r="C45">
        <v>159.86345000000003</v>
      </c>
      <c r="D45">
        <f t="shared" si="0"/>
        <v>200</v>
      </c>
    </row>
    <row r="46" spans="3:4" x14ac:dyDescent="0.2">
      <c r="D46">
        <f t="shared" si="0"/>
        <v>0</v>
      </c>
    </row>
    <row r="47" spans="3:4" x14ac:dyDescent="0.2">
      <c r="D47">
        <f t="shared" si="0"/>
        <v>0</v>
      </c>
    </row>
    <row r="48" spans="3:4" x14ac:dyDescent="0.2">
      <c r="C48">
        <v>159.85952000000003</v>
      </c>
      <c r="D48">
        <f t="shared" si="0"/>
        <v>200</v>
      </c>
    </row>
    <row r="49" spans="3:4" x14ac:dyDescent="0.2">
      <c r="D49">
        <f t="shared" si="0"/>
        <v>0</v>
      </c>
    </row>
    <row r="50" spans="3:4" x14ac:dyDescent="0.2">
      <c r="D50">
        <f t="shared" si="0"/>
        <v>0</v>
      </c>
    </row>
    <row r="51" spans="3:4" x14ac:dyDescent="0.2">
      <c r="C51">
        <v>159.86525</v>
      </c>
      <c r="D51">
        <f t="shared" si="0"/>
        <v>200</v>
      </c>
    </row>
    <row r="52" spans="3:4" x14ac:dyDescent="0.2">
      <c r="D52">
        <f t="shared" si="0"/>
        <v>0</v>
      </c>
    </row>
    <row r="53" spans="3:4" x14ac:dyDescent="0.2">
      <c r="D53">
        <f t="shared" si="0"/>
        <v>0</v>
      </c>
    </row>
    <row r="54" spans="3:4" x14ac:dyDescent="0.2">
      <c r="C54">
        <v>159.86213000000001</v>
      </c>
      <c r="D54">
        <f t="shared" si="0"/>
        <v>200</v>
      </c>
    </row>
    <row r="55" spans="3:4" x14ac:dyDescent="0.2">
      <c r="D55">
        <f t="shared" si="0"/>
        <v>0</v>
      </c>
    </row>
    <row r="56" spans="3:4" x14ac:dyDescent="0.2">
      <c r="D56">
        <f t="shared" si="0"/>
        <v>0</v>
      </c>
    </row>
    <row r="57" spans="3:4" x14ac:dyDescent="0.2">
      <c r="C57">
        <v>159.86305999999999</v>
      </c>
      <c r="D57">
        <f t="shared" si="0"/>
        <v>200</v>
      </c>
    </row>
    <row r="58" spans="3:4" x14ac:dyDescent="0.2">
      <c r="D58">
        <f t="shared" si="0"/>
        <v>0</v>
      </c>
    </row>
    <row r="59" spans="3:4" x14ac:dyDescent="0.2">
      <c r="D59">
        <f t="shared" si="0"/>
        <v>0</v>
      </c>
    </row>
    <row r="60" spans="3:4" x14ac:dyDescent="0.2">
      <c r="C60">
        <v>153.98693</v>
      </c>
      <c r="D60">
        <f t="shared" si="0"/>
        <v>200</v>
      </c>
    </row>
    <row r="61" spans="3:4" x14ac:dyDescent="0.2">
      <c r="D61">
        <f t="shared" si="0"/>
        <v>0</v>
      </c>
    </row>
    <row r="62" spans="3:4" x14ac:dyDescent="0.2">
      <c r="C62">
        <v>154.00453999999999</v>
      </c>
      <c r="D62">
        <f t="shared" si="0"/>
        <v>200</v>
      </c>
    </row>
    <row r="63" spans="3:4" x14ac:dyDescent="0.2">
      <c r="D63">
        <f t="shared" si="0"/>
        <v>0</v>
      </c>
    </row>
    <row r="64" spans="3:4" x14ac:dyDescent="0.2">
      <c r="C64">
        <v>153.94406000000001</v>
      </c>
      <c r="D64">
        <f t="shared" si="0"/>
        <v>200</v>
      </c>
    </row>
    <row r="65" spans="3:4" x14ac:dyDescent="0.2">
      <c r="D65">
        <f t="shared" si="0"/>
        <v>0</v>
      </c>
    </row>
    <row r="66" spans="3:4" x14ac:dyDescent="0.2">
      <c r="C66">
        <v>153.98621</v>
      </c>
      <c r="D66">
        <f t="shared" si="0"/>
        <v>200</v>
      </c>
    </row>
    <row r="67" spans="3:4" x14ac:dyDescent="0.2">
      <c r="D67">
        <f t="shared" si="0"/>
        <v>0</v>
      </c>
    </row>
    <row r="68" spans="3:4" x14ac:dyDescent="0.2">
      <c r="C68">
        <v>200.16618</v>
      </c>
      <c r="D68">
        <f t="shared" si="0"/>
        <v>200</v>
      </c>
    </row>
    <row r="69" spans="3:4" x14ac:dyDescent="0.2">
      <c r="D69">
        <f t="shared" ref="D69:D132" si="1">ROUND(C69,-2)</f>
        <v>0</v>
      </c>
    </row>
    <row r="70" spans="3:4" x14ac:dyDescent="0.2">
      <c r="D70">
        <f t="shared" si="1"/>
        <v>0</v>
      </c>
    </row>
    <row r="71" spans="3:4" x14ac:dyDescent="0.2">
      <c r="C71">
        <v>200.15723</v>
      </c>
      <c r="D71">
        <f t="shared" si="1"/>
        <v>200</v>
      </c>
    </row>
    <row r="72" spans="3:4" x14ac:dyDescent="0.2">
      <c r="D72">
        <f t="shared" si="1"/>
        <v>0</v>
      </c>
    </row>
    <row r="73" spans="3:4" x14ac:dyDescent="0.2">
      <c r="D73">
        <f t="shared" si="1"/>
        <v>0</v>
      </c>
    </row>
    <row r="74" spans="3:4" x14ac:dyDescent="0.2">
      <c r="C74">
        <v>191.89520999999999</v>
      </c>
      <c r="D74">
        <f t="shared" si="1"/>
        <v>200</v>
      </c>
    </row>
    <row r="75" spans="3:4" x14ac:dyDescent="0.2">
      <c r="D75">
        <f t="shared" si="1"/>
        <v>0</v>
      </c>
    </row>
    <row r="76" spans="3:4" x14ac:dyDescent="0.2">
      <c r="C76">
        <v>191.90952000000001</v>
      </c>
      <c r="D76">
        <f t="shared" si="1"/>
        <v>200</v>
      </c>
    </row>
    <row r="77" spans="3:4" x14ac:dyDescent="0.2">
      <c r="D77">
        <f t="shared" si="1"/>
        <v>0</v>
      </c>
    </row>
    <row r="78" spans="3:4" x14ac:dyDescent="0.2">
      <c r="C78">
        <v>191.89131</v>
      </c>
      <c r="D78">
        <f t="shared" si="1"/>
        <v>200</v>
      </c>
    </row>
    <row r="79" spans="3:4" x14ac:dyDescent="0.2">
      <c r="D79">
        <f t="shared" si="1"/>
        <v>0</v>
      </c>
    </row>
    <row r="80" spans="3:4" x14ac:dyDescent="0.2">
      <c r="C80">
        <v>191.93323999999998</v>
      </c>
      <c r="D80">
        <f t="shared" si="1"/>
        <v>200</v>
      </c>
    </row>
    <row r="81" spans="3:4" x14ac:dyDescent="0.2">
      <c r="D81">
        <f t="shared" si="1"/>
        <v>0</v>
      </c>
    </row>
    <row r="82" spans="3:4" x14ac:dyDescent="0.2">
      <c r="C82">
        <v>191.88972000000001</v>
      </c>
      <c r="D82">
        <f t="shared" si="1"/>
        <v>200</v>
      </c>
    </row>
    <row r="83" spans="3:4" x14ac:dyDescent="0.2">
      <c r="D83">
        <f t="shared" si="1"/>
        <v>0</v>
      </c>
    </row>
    <row r="84" spans="3:4" x14ac:dyDescent="0.2">
      <c r="C84">
        <v>192.32242000000002</v>
      </c>
      <c r="D84">
        <f t="shared" si="1"/>
        <v>200</v>
      </c>
    </row>
    <row r="85" spans="3:4" x14ac:dyDescent="0.2">
      <c r="D85">
        <f t="shared" si="1"/>
        <v>0</v>
      </c>
    </row>
    <row r="86" spans="3:4" x14ac:dyDescent="0.2">
      <c r="D86">
        <f t="shared" si="1"/>
        <v>0</v>
      </c>
    </row>
    <row r="87" spans="3:4" x14ac:dyDescent="0.2">
      <c r="C87">
        <v>192.32105999999999</v>
      </c>
      <c r="D87">
        <f t="shared" si="1"/>
        <v>200</v>
      </c>
    </row>
    <row r="88" spans="3:4" x14ac:dyDescent="0.2">
      <c r="D88">
        <f t="shared" si="1"/>
        <v>0</v>
      </c>
    </row>
    <row r="89" spans="3:4" x14ac:dyDescent="0.2">
      <c r="D89">
        <f t="shared" si="1"/>
        <v>0</v>
      </c>
    </row>
    <row r="90" spans="3:4" x14ac:dyDescent="0.2">
      <c r="C90">
        <v>192.31839000000002</v>
      </c>
      <c r="D90">
        <f t="shared" si="1"/>
        <v>200</v>
      </c>
    </row>
    <row r="91" spans="3:4" x14ac:dyDescent="0.2">
      <c r="D91">
        <f t="shared" si="1"/>
        <v>0</v>
      </c>
    </row>
    <row r="92" spans="3:4" x14ac:dyDescent="0.2">
      <c r="D92">
        <f t="shared" si="1"/>
        <v>0</v>
      </c>
    </row>
    <row r="93" spans="3:4" x14ac:dyDescent="0.2">
      <c r="C93">
        <v>192.32401999999999</v>
      </c>
      <c r="D93">
        <f t="shared" si="1"/>
        <v>200</v>
      </c>
    </row>
    <row r="94" spans="3:4" x14ac:dyDescent="0.2">
      <c r="D94">
        <f t="shared" si="1"/>
        <v>0</v>
      </c>
    </row>
    <row r="95" spans="3:4" x14ac:dyDescent="0.2">
      <c r="D95">
        <f t="shared" si="1"/>
        <v>0</v>
      </c>
    </row>
    <row r="96" spans="3:4" x14ac:dyDescent="0.2">
      <c r="C96">
        <v>192.31820000000002</v>
      </c>
      <c r="D96">
        <f t="shared" si="1"/>
        <v>200</v>
      </c>
    </row>
    <row r="97" spans="3:4" x14ac:dyDescent="0.2">
      <c r="D97">
        <f t="shared" si="1"/>
        <v>0</v>
      </c>
    </row>
    <row r="98" spans="3:4" x14ac:dyDescent="0.2">
      <c r="D98">
        <f t="shared" si="1"/>
        <v>0</v>
      </c>
    </row>
    <row r="99" spans="3:4" x14ac:dyDescent="0.2">
      <c r="C99">
        <v>245.82772999999997</v>
      </c>
      <c r="D99">
        <f t="shared" si="1"/>
        <v>200</v>
      </c>
    </row>
    <row r="100" spans="3:4" x14ac:dyDescent="0.2">
      <c r="D100">
        <f t="shared" si="1"/>
        <v>0</v>
      </c>
    </row>
    <row r="101" spans="3:4" x14ac:dyDescent="0.2">
      <c r="D101">
        <f t="shared" si="1"/>
        <v>0</v>
      </c>
    </row>
    <row r="102" spans="3:4" x14ac:dyDescent="0.2">
      <c r="C102">
        <v>245.82776000000001</v>
      </c>
      <c r="D102">
        <f t="shared" si="1"/>
        <v>200</v>
      </c>
    </row>
    <row r="103" spans="3:4" x14ac:dyDescent="0.2">
      <c r="D103">
        <f t="shared" si="1"/>
        <v>0</v>
      </c>
    </row>
    <row r="104" spans="3:4" x14ac:dyDescent="0.2">
      <c r="D104">
        <f t="shared" si="1"/>
        <v>0</v>
      </c>
    </row>
    <row r="105" spans="3:4" x14ac:dyDescent="0.2">
      <c r="C105">
        <v>245.83296000000001</v>
      </c>
      <c r="D105">
        <f t="shared" si="1"/>
        <v>200</v>
      </c>
    </row>
    <row r="106" spans="3:4" x14ac:dyDescent="0.2">
      <c r="D106">
        <f t="shared" si="1"/>
        <v>0</v>
      </c>
    </row>
    <row r="107" spans="3:4" x14ac:dyDescent="0.2">
      <c r="D107">
        <f t="shared" si="1"/>
        <v>0</v>
      </c>
    </row>
    <row r="108" spans="3:4" x14ac:dyDescent="0.2">
      <c r="C108">
        <v>245.83904999999999</v>
      </c>
      <c r="D108">
        <f t="shared" si="1"/>
        <v>200</v>
      </c>
    </row>
    <row r="109" spans="3:4" x14ac:dyDescent="0.2">
      <c r="D109">
        <f t="shared" si="1"/>
        <v>0</v>
      </c>
    </row>
    <row r="110" spans="3:4" x14ac:dyDescent="0.2">
      <c r="D110">
        <f t="shared" si="1"/>
        <v>0</v>
      </c>
    </row>
    <row r="111" spans="3:4" x14ac:dyDescent="0.2">
      <c r="C111">
        <v>245.82968</v>
      </c>
      <c r="D111">
        <f t="shared" si="1"/>
        <v>200</v>
      </c>
    </row>
    <row r="112" spans="3:4" x14ac:dyDescent="0.2">
      <c r="D112">
        <f t="shared" si="1"/>
        <v>0</v>
      </c>
    </row>
    <row r="113" spans="3:4" x14ac:dyDescent="0.2">
      <c r="D113">
        <f t="shared" si="1"/>
        <v>0</v>
      </c>
    </row>
    <row r="114" spans="3:4" x14ac:dyDescent="0.2">
      <c r="C114">
        <v>245.83124000000001</v>
      </c>
      <c r="D114">
        <f t="shared" si="1"/>
        <v>200</v>
      </c>
    </row>
    <row r="115" spans="3:4" x14ac:dyDescent="0.2">
      <c r="D115">
        <f t="shared" si="1"/>
        <v>0</v>
      </c>
    </row>
    <row r="116" spans="3:4" x14ac:dyDescent="0.2">
      <c r="D116">
        <f t="shared" si="1"/>
        <v>0</v>
      </c>
    </row>
    <row r="117" spans="3:4" x14ac:dyDescent="0.2">
      <c r="C117">
        <v>245.83145999999999</v>
      </c>
      <c r="D117">
        <f t="shared" si="1"/>
        <v>200</v>
      </c>
    </row>
    <row r="118" spans="3:4" x14ac:dyDescent="0.2">
      <c r="D118">
        <f t="shared" si="1"/>
        <v>0</v>
      </c>
    </row>
    <row r="119" spans="3:4" x14ac:dyDescent="0.2">
      <c r="D119">
        <f t="shared" si="1"/>
        <v>0</v>
      </c>
    </row>
    <row r="120" spans="3:4" x14ac:dyDescent="0.2">
      <c r="C120">
        <v>245.83292</v>
      </c>
      <c r="D120">
        <f t="shared" si="1"/>
        <v>200</v>
      </c>
    </row>
    <row r="121" spans="3:4" x14ac:dyDescent="0.2">
      <c r="D121">
        <f t="shared" si="1"/>
        <v>0</v>
      </c>
    </row>
    <row r="122" spans="3:4" x14ac:dyDescent="0.2">
      <c r="D122">
        <f t="shared" si="1"/>
        <v>0</v>
      </c>
    </row>
    <row r="123" spans="3:4" x14ac:dyDescent="0.2">
      <c r="C123">
        <v>245.83673999999999</v>
      </c>
      <c r="D123">
        <f t="shared" si="1"/>
        <v>200</v>
      </c>
    </row>
    <row r="124" spans="3:4" x14ac:dyDescent="0.2">
      <c r="D124">
        <f t="shared" si="1"/>
        <v>0</v>
      </c>
    </row>
    <row r="125" spans="3:4" x14ac:dyDescent="0.2">
      <c r="D125">
        <f t="shared" si="1"/>
        <v>0</v>
      </c>
    </row>
    <row r="126" spans="3:4" x14ac:dyDescent="0.2">
      <c r="C126">
        <v>245.83392000000001</v>
      </c>
      <c r="D126">
        <f t="shared" si="1"/>
        <v>200</v>
      </c>
    </row>
    <row r="127" spans="3:4" x14ac:dyDescent="0.2">
      <c r="D127">
        <f t="shared" si="1"/>
        <v>0</v>
      </c>
    </row>
    <row r="128" spans="3:4" x14ac:dyDescent="0.2">
      <c r="D128">
        <f t="shared" si="1"/>
        <v>0</v>
      </c>
    </row>
    <row r="129" spans="3:4" x14ac:dyDescent="0.2">
      <c r="C129">
        <v>181.90996000000001</v>
      </c>
      <c r="D129">
        <f t="shared" si="1"/>
        <v>200</v>
      </c>
    </row>
    <row r="130" spans="3:4" x14ac:dyDescent="0.2">
      <c r="D130">
        <f t="shared" si="1"/>
        <v>0</v>
      </c>
    </row>
    <row r="131" spans="3:4" x14ac:dyDescent="0.2">
      <c r="D131">
        <f t="shared" si="1"/>
        <v>0</v>
      </c>
    </row>
    <row r="132" spans="3:4" x14ac:dyDescent="0.2">
      <c r="C132">
        <v>181.90834000000001</v>
      </c>
      <c r="D132">
        <f t="shared" si="1"/>
        <v>200</v>
      </c>
    </row>
    <row r="133" spans="3:4" x14ac:dyDescent="0.2">
      <c r="D133">
        <f t="shared" ref="D133:D196" si="2">ROUND(C133,-2)</f>
        <v>0</v>
      </c>
    </row>
    <row r="134" spans="3:4" x14ac:dyDescent="0.2">
      <c r="D134">
        <f t="shared" si="2"/>
        <v>0</v>
      </c>
    </row>
    <row r="135" spans="3:4" x14ac:dyDescent="0.2">
      <c r="C135">
        <v>181.90980999999999</v>
      </c>
      <c r="D135">
        <f t="shared" si="2"/>
        <v>200</v>
      </c>
    </row>
    <row r="136" spans="3:4" x14ac:dyDescent="0.2">
      <c r="D136">
        <f t="shared" si="2"/>
        <v>0</v>
      </c>
    </row>
    <row r="137" spans="3:4" x14ac:dyDescent="0.2">
      <c r="D137">
        <f t="shared" si="2"/>
        <v>0</v>
      </c>
    </row>
    <row r="138" spans="3:4" x14ac:dyDescent="0.2">
      <c r="C138">
        <v>181.91029000000003</v>
      </c>
      <c r="D138">
        <f t="shared" si="2"/>
        <v>200</v>
      </c>
    </row>
    <row r="139" spans="3:4" x14ac:dyDescent="0.2">
      <c r="D139">
        <f t="shared" si="2"/>
        <v>0</v>
      </c>
    </row>
    <row r="140" spans="3:4" x14ac:dyDescent="0.2">
      <c r="D140">
        <f t="shared" si="2"/>
        <v>0</v>
      </c>
    </row>
    <row r="141" spans="3:4" x14ac:dyDescent="0.2">
      <c r="C141">
        <v>212.11677999999998</v>
      </c>
      <c r="D141">
        <f t="shared" si="2"/>
        <v>200</v>
      </c>
    </row>
    <row r="142" spans="3:4" x14ac:dyDescent="0.2">
      <c r="D142">
        <f t="shared" si="2"/>
        <v>0</v>
      </c>
    </row>
    <row r="143" spans="3:4" x14ac:dyDescent="0.2">
      <c r="D143">
        <f t="shared" si="2"/>
        <v>0</v>
      </c>
    </row>
    <row r="144" spans="3:4" x14ac:dyDescent="0.2">
      <c r="C144">
        <v>212.10316</v>
      </c>
      <c r="D144">
        <f t="shared" si="2"/>
        <v>200</v>
      </c>
    </row>
    <row r="145" spans="3:4" x14ac:dyDescent="0.2">
      <c r="D145">
        <f t="shared" si="2"/>
        <v>0</v>
      </c>
    </row>
    <row r="146" spans="3:4" x14ac:dyDescent="0.2">
      <c r="D146">
        <f t="shared" si="2"/>
        <v>0</v>
      </c>
    </row>
    <row r="147" spans="3:4" x14ac:dyDescent="0.2">
      <c r="C147">
        <v>212.10735</v>
      </c>
      <c r="D147">
        <f t="shared" si="2"/>
        <v>200</v>
      </c>
    </row>
    <row r="148" spans="3:4" x14ac:dyDescent="0.2">
      <c r="D148">
        <f t="shared" si="2"/>
        <v>0</v>
      </c>
    </row>
    <row r="149" spans="3:4" x14ac:dyDescent="0.2">
      <c r="D149">
        <f t="shared" si="2"/>
        <v>0</v>
      </c>
    </row>
    <row r="150" spans="3:4" x14ac:dyDescent="0.2">
      <c r="C150">
        <v>212.11887999999999</v>
      </c>
      <c r="D150">
        <f t="shared" si="2"/>
        <v>200</v>
      </c>
    </row>
    <row r="151" spans="3:4" x14ac:dyDescent="0.2">
      <c r="D151">
        <f t="shared" si="2"/>
        <v>0</v>
      </c>
    </row>
    <row r="152" spans="3:4" x14ac:dyDescent="0.2">
      <c r="D152">
        <f t="shared" si="2"/>
        <v>0</v>
      </c>
    </row>
    <row r="153" spans="3:4" x14ac:dyDescent="0.2">
      <c r="C153">
        <v>212.11055999999999</v>
      </c>
      <c r="D153">
        <f t="shared" si="2"/>
        <v>200</v>
      </c>
    </row>
    <row r="154" spans="3:4" x14ac:dyDescent="0.2">
      <c r="D154">
        <f t="shared" si="2"/>
        <v>0</v>
      </c>
    </row>
    <row r="155" spans="3:4" x14ac:dyDescent="0.2">
      <c r="D155">
        <f t="shared" si="2"/>
        <v>0</v>
      </c>
    </row>
    <row r="156" spans="3:4" x14ac:dyDescent="0.2">
      <c r="C156">
        <v>212.11870000000002</v>
      </c>
      <c r="D156">
        <f t="shared" si="2"/>
        <v>200</v>
      </c>
    </row>
    <row r="157" spans="3:4" x14ac:dyDescent="0.2">
      <c r="D157">
        <f t="shared" si="2"/>
        <v>0</v>
      </c>
    </row>
    <row r="158" spans="3:4" x14ac:dyDescent="0.2">
      <c r="D158">
        <f t="shared" si="2"/>
        <v>0</v>
      </c>
    </row>
    <row r="159" spans="3:4" x14ac:dyDescent="0.2">
      <c r="C159">
        <v>212.12174999999999</v>
      </c>
      <c r="D159">
        <f t="shared" si="2"/>
        <v>200</v>
      </c>
    </row>
    <row r="160" spans="3:4" x14ac:dyDescent="0.2">
      <c r="D160">
        <f t="shared" si="2"/>
        <v>0</v>
      </c>
    </row>
    <row r="161" spans="3:4" x14ac:dyDescent="0.2">
      <c r="D161">
        <f t="shared" si="2"/>
        <v>0</v>
      </c>
    </row>
    <row r="162" spans="3:4" x14ac:dyDescent="0.2">
      <c r="C162">
        <v>212.11008000000001</v>
      </c>
      <c r="D162">
        <f t="shared" si="2"/>
        <v>200</v>
      </c>
    </row>
    <row r="163" spans="3:4" x14ac:dyDescent="0.2">
      <c r="D163">
        <f t="shared" si="2"/>
        <v>0</v>
      </c>
    </row>
    <row r="164" spans="3:4" x14ac:dyDescent="0.2">
      <c r="D164">
        <f t="shared" si="2"/>
        <v>0</v>
      </c>
    </row>
    <row r="165" spans="3:4" x14ac:dyDescent="0.2">
      <c r="C165">
        <v>86.41767999999999</v>
      </c>
      <c r="D165">
        <f t="shared" si="2"/>
        <v>100</v>
      </c>
    </row>
    <row r="166" spans="3:4" x14ac:dyDescent="0.2">
      <c r="C166">
        <v>213.92564999999999</v>
      </c>
      <c r="D166">
        <f t="shared" si="2"/>
        <v>200</v>
      </c>
    </row>
    <row r="167" spans="3:4" x14ac:dyDescent="0.2">
      <c r="D167">
        <f t="shared" si="2"/>
        <v>0</v>
      </c>
    </row>
    <row r="168" spans="3:4" x14ac:dyDescent="0.2">
      <c r="C168">
        <v>213.94045</v>
      </c>
      <c r="D168">
        <f t="shared" si="2"/>
        <v>200</v>
      </c>
    </row>
    <row r="169" spans="3:4" x14ac:dyDescent="0.2">
      <c r="D169">
        <f t="shared" si="2"/>
        <v>0</v>
      </c>
    </row>
    <row r="170" spans="3:4" x14ac:dyDescent="0.2">
      <c r="C170">
        <v>213.96576000000002</v>
      </c>
      <c r="D170">
        <f t="shared" si="2"/>
        <v>200</v>
      </c>
    </row>
    <row r="171" spans="3:4" x14ac:dyDescent="0.2">
      <c r="D171">
        <f t="shared" si="2"/>
        <v>0</v>
      </c>
    </row>
    <row r="172" spans="3:4" x14ac:dyDescent="0.2">
      <c r="C172">
        <v>213.96888000000001</v>
      </c>
      <c r="D172">
        <f t="shared" si="2"/>
        <v>200</v>
      </c>
    </row>
    <row r="173" spans="3:4" x14ac:dyDescent="0.2">
      <c r="D173">
        <f t="shared" si="2"/>
        <v>0</v>
      </c>
    </row>
    <row r="174" spans="3:4" x14ac:dyDescent="0.2">
      <c r="C174">
        <v>213.99334999999999</v>
      </c>
      <c r="D174">
        <f t="shared" si="2"/>
        <v>200</v>
      </c>
    </row>
    <row r="175" spans="3:4" x14ac:dyDescent="0.2">
      <c r="D175">
        <f t="shared" si="2"/>
        <v>0</v>
      </c>
    </row>
    <row r="176" spans="3:4" x14ac:dyDescent="0.2">
      <c r="C176">
        <v>213.9692</v>
      </c>
      <c r="D176">
        <f t="shared" si="2"/>
        <v>200</v>
      </c>
    </row>
    <row r="177" spans="3:4" x14ac:dyDescent="0.2">
      <c r="D177">
        <f t="shared" si="2"/>
        <v>0</v>
      </c>
    </row>
    <row r="178" spans="3:4" x14ac:dyDescent="0.2">
      <c r="C178">
        <v>214.01587000000001</v>
      </c>
      <c r="D178">
        <f t="shared" si="2"/>
        <v>200</v>
      </c>
    </row>
    <row r="179" spans="3:4" x14ac:dyDescent="0.2">
      <c r="D179">
        <f t="shared" si="2"/>
        <v>0</v>
      </c>
    </row>
    <row r="180" spans="3:4" x14ac:dyDescent="0.2">
      <c r="C180">
        <v>213.99610999999999</v>
      </c>
      <c r="D180">
        <f t="shared" si="2"/>
        <v>200</v>
      </c>
    </row>
    <row r="181" spans="3:4" x14ac:dyDescent="0.2">
      <c r="D181">
        <f t="shared" si="2"/>
        <v>0</v>
      </c>
    </row>
    <row r="182" spans="3:4" x14ac:dyDescent="0.2">
      <c r="C182">
        <v>213.97094000000001</v>
      </c>
      <c r="D182">
        <f t="shared" si="2"/>
        <v>200</v>
      </c>
    </row>
    <row r="183" spans="3:4" x14ac:dyDescent="0.2">
      <c r="D183">
        <f t="shared" si="2"/>
        <v>0</v>
      </c>
    </row>
    <row r="184" spans="3:4" x14ac:dyDescent="0.2">
      <c r="C184">
        <v>213.99993000000001</v>
      </c>
      <c r="D184">
        <f t="shared" si="2"/>
        <v>200</v>
      </c>
    </row>
    <row r="185" spans="3:4" x14ac:dyDescent="0.2">
      <c r="D185">
        <f t="shared" si="2"/>
        <v>0</v>
      </c>
    </row>
    <row r="186" spans="3:4" x14ac:dyDescent="0.2">
      <c r="C186">
        <v>213.94163</v>
      </c>
      <c r="D186">
        <f t="shared" si="2"/>
        <v>200</v>
      </c>
    </row>
    <row r="187" spans="3:4" x14ac:dyDescent="0.2">
      <c r="D187">
        <f t="shared" si="2"/>
        <v>0</v>
      </c>
    </row>
    <row r="188" spans="3:4" x14ac:dyDescent="0.2">
      <c r="C188">
        <v>213.97048999999998</v>
      </c>
      <c r="D188">
        <f t="shared" si="2"/>
        <v>200</v>
      </c>
    </row>
    <row r="189" spans="3:4" x14ac:dyDescent="0.2">
      <c r="D189">
        <f t="shared" si="2"/>
        <v>0</v>
      </c>
    </row>
    <row r="190" spans="3:4" x14ac:dyDescent="0.2">
      <c r="C190">
        <v>213.95363</v>
      </c>
      <c r="D190">
        <f t="shared" si="2"/>
        <v>200</v>
      </c>
    </row>
    <row r="191" spans="3:4" x14ac:dyDescent="0.2">
      <c r="D191">
        <f t="shared" si="2"/>
        <v>0</v>
      </c>
    </row>
    <row r="192" spans="3:4" x14ac:dyDescent="0.2">
      <c r="C192">
        <v>213.99033000000003</v>
      </c>
      <c r="D192">
        <f t="shared" si="2"/>
        <v>200</v>
      </c>
    </row>
    <row r="193" spans="3:4" x14ac:dyDescent="0.2">
      <c r="D193">
        <f t="shared" si="2"/>
        <v>0</v>
      </c>
    </row>
    <row r="194" spans="3:4" x14ac:dyDescent="0.2">
      <c r="C194">
        <v>213.97454999999999</v>
      </c>
      <c r="D194">
        <f t="shared" si="2"/>
        <v>200</v>
      </c>
    </row>
    <row r="195" spans="3:4" x14ac:dyDescent="0.2">
      <c r="D195">
        <f t="shared" si="2"/>
        <v>0</v>
      </c>
    </row>
    <row r="196" spans="3:4" x14ac:dyDescent="0.2">
      <c r="C196">
        <v>213.96071999999998</v>
      </c>
      <c r="D196">
        <f t="shared" si="2"/>
        <v>200</v>
      </c>
    </row>
    <row r="197" spans="3:4" x14ac:dyDescent="0.2">
      <c r="D197">
        <f t="shared" ref="D197:D260" si="3">ROUND(C197,-2)</f>
        <v>0</v>
      </c>
    </row>
    <row r="198" spans="3:4" x14ac:dyDescent="0.2">
      <c r="C198">
        <v>214.03548999999998</v>
      </c>
      <c r="D198">
        <f t="shared" si="3"/>
        <v>200</v>
      </c>
    </row>
    <row r="199" spans="3:4" x14ac:dyDescent="0.2">
      <c r="D199">
        <f t="shared" si="3"/>
        <v>0</v>
      </c>
    </row>
    <row r="200" spans="3:4" x14ac:dyDescent="0.2">
      <c r="C200">
        <v>213.94845000000001</v>
      </c>
      <c r="D200">
        <f t="shared" si="3"/>
        <v>200</v>
      </c>
    </row>
    <row r="201" spans="3:4" x14ac:dyDescent="0.2">
      <c r="D201">
        <f t="shared" si="3"/>
        <v>0</v>
      </c>
    </row>
    <row r="202" spans="3:4" x14ac:dyDescent="0.2">
      <c r="C202">
        <v>213.97077999999996</v>
      </c>
      <c r="D202">
        <f t="shared" si="3"/>
        <v>200</v>
      </c>
    </row>
    <row r="203" spans="3:4" x14ac:dyDescent="0.2">
      <c r="D203">
        <f t="shared" si="3"/>
        <v>0</v>
      </c>
    </row>
    <row r="204" spans="3:4" x14ac:dyDescent="0.2">
      <c r="C204">
        <v>213.97359000000003</v>
      </c>
      <c r="D204">
        <f t="shared" si="3"/>
        <v>200</v>
      </c>
    </row>
    <row r="205" spans="3:4" x14ac:dyDescent="0.2">
      <c r="D205">
        <f t="shared" si="3"/>
        <v>0</v>
      </c>
    </row>
    <row r="206" spans="3:4" x14ac:dyDescent="0.2">
      <c r="C206">
        <v>213.97403</v>
      </c>
      <c r="D206">
        <f t="shared" si="3"/>
        <v>200</v>
      </c>
    </row>
    <row r="207" spans="3:4" x14ac:dyDescent="0.2">
      <c r="D207">
        <f t="shared" si="3"/>
        <v>0</v>
      </c>
    </row>
    <row r="208" spans="3:4" x14ac:dyDescent="0.2">
      <c r="C208">
        <v>213.97858000000002</v>
      </c>
      <c r="D208">
        <f t="shared" si="3"/>
        <v>200</v>
      </c>
    </row>
    <row r="209" spans="3:4" x14ac:dyDescent="0.2">
      <c r="D209">
        <f t="shared" si="3"/>
        <v>0</v>
      </c>
    </row>
    <row r="210" spans="3:4" x14ac:dyDescent="0.2">
      <c r="C210">
        <v>213.95224999999999</v>
      </c>
      <c r="D210">
        <f t="shared" si="3"/>
        <v>200</v>
      </c>
    </row>
    <row r="211" spans="3:4" x14ac:dyDescent="0.2">
      <c r="D211">
        <f t="shared" si="3"/>
        <v>0</v>
      </c>
    </row>
    <row r="212" spans="3:4" x14ac:dyDescent="0.2">
      <c r="C212">
        <v>214.00526000000002</v>
      </c>
      <c r="D212">
        <f t="shared" si="3"/>
        <v>200</v>
      </c>
    </row>
    <row r="213" spans="3:4" x14ac:dyDescent="0.2">
      <c r="D213">
        <f t="shared" si="3"/>
        <v>0</v>
      </c>
    </row>
    <row r="214" spans="3:4" x14ac:dyDescent="0.2">
      <c r="C214">
        <v>214.00036</v>
      </c>
      <c r="D214">
        <f t="shared" si="3"/>
        <v>200</v>
      </c>
    </row>
    <row r="215" spans="3:4" x14ac:dyDescent="0.2">
      <c r="D215">
        <f t="shared" si="3"/>
        <v>0</v>
      </c>
    </row>
    <row r="216" spans="3:4" x14ac:dyDescent="0.2">
      <c r="C216">
        <v>214.00144</v>
      </c>
      <c r="D216">
        <f t="shared" si="3"/>
        <v>200</v>
      </c>
    </row>
    <row r="217" spans="3:4" x14ac:dyDescent="0.2">
      <c r="D217">
        <f t="shared" si="3"/>
        <v>0</v>
      </c>
    </row>
    <row r="218" spans="3:4" x14ac:dyDescent="0.2">
      <c r="C218">
        <v>213.98117999999999</v>
      </c>
      <c r="D218">
        <f t="shared" si="3"/>
        <v>200</v>
      </c>
    </row>
    <row r="219" spans="3:4" x14ac:dyDescent="0.2">
      <c r="D219">
        <f t="shared" si="3"/>
        <v>0</v>
      </c>
    </row>
    <row r="220" spans="3:4" x14ac:dyDescent="0.2">
      <c r="C220">
        <v>213.94379999999998</v>
      </c>
      <c r="D220">
        <f t="shared" si="3"/>
        <v>200</v>
      </c>
    </row>
    <row r="221" spans="3:4" x14ac:dyDescent="0.2">
      <c r="D221">
        <f t="shared" si="3"/>
        <v>0</v>
      </c>
    </row>
    <row r="222" spans="3:4" x14ac:dyDescent="0.2">
      <c r="C222">
        <v>245.01831999999999</v>
      </c>
      <c r="D222">
        <f t="shared" si="3"/>
        <v>200</v>
      </c>
    </row>
    <row r="223" spans="3:4" x14ac:dyDescent="0.2">
      <c r="D223">
        <f t="shared" si="3"/>
        <v>0</v>
      </c>
    </row>
    <row r="224" spans="3:4" x14ac:dyDescent="0.2">
      <c r="D224">
        <f t="shared" si="3"/>
        <v>0</v>
      </c>
    </row>
    <row r="225" spans="3:4" x14ac:dyDescent="0.2">
      <c r="C225">
        <v>245.02203000000003</v>
      </c>
      <c r="D225">
        <f t="shared" si="3"/>
        <v>200</v>
      </c>
    </row>
    <row r="226" spans="3:4" x14ac:dyDescent="0.2">
      <c r="D226">
        <f t="shared" si="3"/>
        <v>0</v>
      </c>
    </row>
    <row r="227" spans="3:4" x14ac:dyDescent="0.2">
      <c r="D227">
        <f t="shared" si="3"/>
        <v>0</v>
      </c>
    </row>
    <row r="228" spans="3:4" x14ac:dyDescent="0.2">
      <c r="C228">
        <v>245.02166</v>
      </c>
      <c r="D228">
        <f t="shared" si="3"/>
        <v>200</v>
      </c>
    </row>
    <row r="229" spans="3:4" x14ac:dyDescent="0.2">
      <c r="D229">
        <f t="shared" si="3"/>
        <v>0</v>
      </c>
    </row>
    <row r="230" spans="3:4" x14ac:dyDescent="0.2">
      <c r="D230">
        <f t="shared" si="3"/>
        <v>0</v>
      </c>
    </row>
    <row r="231" spans="3:4" x14ac:dyDescent="0.2">
      <c r="C231">
        <v>222.94239999999999</v>
      </c>
      <c r="D231">
        <f t="shared" si="3"/>
        <v>200</v>
      </c>
    </row>
    <row r="232" spans="3:4" x14ac:dyDescent="0.2">
      <c r="D232">
        <f t="shared" si="3"/>
        <v>0</v>
      </c>
    </row>
    <row r="233" spans="3:4" x14ac:dyDescent="0.2">
      <c r="C233">
        <v>222.93861999999999</v>
      </c>
      <c r="D233">
        <f t="shared" si="3"/>
        <v>200</v>
      </c>
    </row>
    <row r="234" spans="3:4" x14ac:dyDescent="0.2">
      <c r="D234">
        <f t="shared" si="3"/>
        <v>0</v>
      </c>
    </row>
    <row r="235" spans="3:4" x14ac:dyDescent="0.2">
      <c r="C235">
        <v>222.93755999999999</v>
      </c>
      <c r="D235">
        <f t="shared" si="3"/>
        <v>200</v>
      </c>
    </row>
    <row r="236" spans="3:4" x14ac:dyDescent="0.2">
      <c r="D236">
        <f t="shared" si="3"/>
        <v>0</v>
      </c>
    </row>
    <row r="237" spans="3:4" x14ac:dyDescent="0.2">
      <c r="C237">
        <v>222.93369000000001</v>
      </c>
      <c r="D237">
        <f t="shared" si="3"/>
        <v>200</v>
      </c>
    </row>
    <row r="238" spans="3:4" x14ac:dyDescent="0.2">
      <c r="D238">
        <f t="shared" si="3"/>
        <v>0</v>
      </c>
    </row>
    <row r="239" spans="3:4" x14ac:dyDescent="0.2">
      <c r="C239">
        <v>222.94173999999998</v>
      </c>
      <c r="D239">
        <f t="shared" si="3"/>
        <v>200</v>
      </c>
    </row>
    <row r="240" spans="3:4" x14ac:dyDescent="0.2">
      <c r="D240">
        <f t="shared" si="3"/>
        <v>0</v>
      </c>
    </row>
    <row r="241" spans="3:4" x14ac:dyDescent="0.2">
      <c r="C241">
        <v>222.93965000000003</v>
      </c>
      <c r="D241">
        <f t="shared" si="3"/>
        <v>200</v>
      </c>
    </row>
    <row r="242" spans="3:4" x14ac:dyDescent="0.2">
      <c r="D242">
        <f t="shared" si="3"/>
        <v>0</v>
      </c>
    </row>
    <row r="243" spans="3:4" x14ac:dyDescent="0.2">
      <c r="C243">
        <v>222.93401</v>
      </c>
      <c r="D243">
        <f t="shared" si="3"/>
        <v>200</v>
      </c>
    </row>
    <row r="244" spans="3:4" x14ac:dyDescent="0.2">
      <c r="D244">
        <f t="shared" si="3"/>
        <v>0</v>
      </c>
    </row>
    <row r="245" spans="3:4" x14ac:dyDescent="0.2">
      <c r="C245">
        <v>222.93880999999999</v>
      </c>
      <c r="D245">
        <f t="shared" si="3"/>
        <v>200</v>
      </c>
    </row>
    <row r="246" spans="3:4" x14ac:dyDescent="0.2">
      <c r="D246">
        <f t="shared" si="3"/>
        <v>0</v>
      </c>
    </row>
    <row r="247" spans="3:4" x14ac:dyDescent="0.2">
      <c r="C247">
        <v>222.93544</v>
      </c>
      <c r="D247">
        <f t="shared" si="3"/>
        <v>200</v>
      </c>
    </row>
    <row r="248" spans="3:4" x14ac:dyDescent="0.2">
      <c r="D248">
        <f t="shared" si="3"/>
        <v>0</v>
      </c>
    </row>
    <row r="249" spans="3:4" x14ac:dyDescent="0.2">
      <c r="C249">
        <v>222.93765000000002</v>
      </c>
      <c r="D249">
        <f t="shared" si="3"/>
        <v>200</v>
      </c>
    </row>
    <row r="250" spans="3:4" x14ac:dyDescent="0.2">
      <c r="D250">
        <f t="shared" si="3"/>
        <v>0</v>
      </c>
    </row>
    <row r="251" spans="3:4" x14ac:dyDescent="0.2">
      <c r="C251">
        <v>221.78594000000001</v>
      </c>
      <c r="D251">
        <f t="shared" si="3"/>
        <v>200</v>
      </c>
    </row>
    <row r="252" spans="3:4" x14ac:dyDescent="0.2">
      <c r="D252">
        <f t="shared" si="3"/>
        <v>0</v>
      </c>
    </row>
    <row r="253" spans="3:4" x14ac:dyDescent="0.2">
      <c r="C253">
        <v>221.78591</v>
      </c>
      <c r="D253">
        <f t="shared" si="3"/>
        <v>200</v>
      </c>
    </row>
    <row r="254" spans="3:4" x14ac:dyDescent="0.2">
      <c r="D254">
        <f t="shared" si="3"/>
        <v>0</v>
      </c>
    </row>
    <row r="255" spans="3:4" x14ac:dyDescent="0.2">
      <c r="C255">
        <v>221.78161</v>
      </c>
      <c r="D255">
        <f t="shared" si="3"/>
        <v>200</v>
      </c>
    </row>
    <row r="256" spans="3:4" x14ac:dyDescent="0.2">
      <c r="D256">
        <f t="shared" si="3"/>
        <v>0</v>
      </c>
    </row>
    <row r="257" spans="3:4" x14ac:dyDescent="0.2">
      <c r="C257">
        <v>221.78964999999999</v>
      </c>
      <c r="D257">
        <f t="shared" si="3"/>
        <v>200</v>
      </c>
    </row>
    <row r="258" spans="3:4" x14ac:dyDescent="0.2">
      <c r="D258">
        <f t="shared" si="3"/>
        <v>0</v>
      </c>
    </row>
    <row r="259" spans="3:4" x14ac:dyDescent="0.2">
      <c r="C259">
        <v>221.78994</v>
      </c>
      <c r="D259">
        <f t="shared" si="3"/>
        <v>200</v>
      </c>
    </row>
    <row r="260" spans="3:4" x14ac:dyDescent="0.2">
      <c r="D260">
        <f t="shared" si="3"/>
        <v>0</v>
      </c>
    </row>
    <row r="261" spans="3:4" x14ac:dyDescent="0.2">
      <c r="C261">
        <v>221.79937000000001</v>
      </c>
      <c r="D261">
        <f t="shared" ref="D261" si="4">ROUND(C261,-2)</f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аукцион № 2</vt:lpstr>
      <vt:lpstr>Лист1</vt:lpstr>
      <vt:lpstr>'аукцион № 2'!Заголовки_для_печати</vt:lpstr>
      <vt:lpstr>'аукцион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А.А.</dc:creator>
  <cp:lastModifiedBy>Лебедева А.А.</cp:lastModifiedBy>
  <cp:lastPrinted>2017-08-22T06:46:30Z</cp:lastPrinted>
  <dcterms:created xsi:type="dcterms:W3CDTF">2017-04-12T05:50:14Z</dcterms:created>
  <dcterms:modified xsi:type="dcterms:W3CDTF">2017-08-22T08:37:16Z</dcterms:modified>
</cp:coreProperties>
</file>