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75" yWindow="225" windowWidth="16245" windowHeight="11760"/>
  </bookViews>
  <sheets>
    <sheet name="Перечень лотов" sheetId="4" r:id="rId1"/>
  </sheets>
  <definedNames>
    <definedName name="_xlnm.Print_Titles" localSheetId="0">'Перечень лотов'!$3:$3</definedName>
    <definedName name="_xlnm.Print_Area" localSheetId="0">'Перечень лотов'!$A$1:$J$12</definedName>
  </definedNames>
  <calcPr calcId="145621"/>
</workbook>
</file>

<file path=xl/calcChain.xml><?xml version="1.0" encoding="utf-8"?>
<calcChain xmlns="http://schemas.openxmlformats.org/spreadsheetml/2006/main">
  <c r="H12" i="4" l="1"/>
  <c r="I12" i="4"/>
  <c r="G12" i="4"/>
  <c r="F12" i="4"/>
</calcChain>
</file>

<file path=xl/sharedStrings.xml><?xml version="1.0" encoding="utf-8"?>
<sst xmlns="http://schemas.openxmlformats.org/spreadsheetml/2006/main" count="45" uniqueCount="25">
  <si>
    <t>5/Г2</t>
  </si>
  <si>
    <t>П.УД</t>
  </si>
  <si>
    <t>КВ-21</t>
  </si>
  <si>
    <t>Величина шага,
долл. США</t>
  </si>
  <si>
    <t>Группа
пропорций</t>
  </si>
  <si>
    <t>Огранка</t>
  </si>
  <si>
    <t>Начальная цена,
долл. США</t>
  </si>
  <si>
    <t>Масса лота,
карат</t>
  </si>
  <si>
    <t>Масса,
карат</t>
  </si>
  <si>
    <t>№ 
лота</t>
  </si>
  <si>
    <t>Группа 
по массе</t>
  </si>
  <si>
    <t>ИТОГО:</t>
  </si>
  <si>
    <t>Кол-во,
шт</t>
  </si>
  <si>
    <t>Группа цвета/
группа чистоты</t>
  </si>
  <si>
    <t>Приложение к извещению о проведении открытого аукциона по реализации на внутреннем рынке изумрудов природных обработанных из Госфонда России</t>
  </si>
  <si>
    <t>ДО 0,09</t>
  </si>
  <si>
    <t>КВ-13</t>
  </si>
  <si>
    <t>0,10-0,24</t>
  </si>
  <si>
    <t>0,25-0,49</t>
  </si>
  <si>
    <t>ПЕРЕЧЕНЬ ЛОТОВ
изумрудов природных обработанных для реализации из Госфонда России
на открытом аукционе 29 августа 2023 г. № 10</t>
  </si>
  <si>
    <t>ПР-13</t>
  </si>
  <si>
    <t>3/Г2</t>
  </si>
  <si>
    <t>5/Г1</t>
  </si>
  <si>
    <t>4/Г3</t>
  </si>
  <si>
    <t>3/Г1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</si>
</sst>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4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2" fontId="2" fillId="0" borderId="1" xfId="1" applyNumberFormat="1" applyFont="1" applyFill="1" applyBorder="1" applyAlignment="1">
      <alignment horizontal="center" vertical="center" wrapText="1" shrinkToFit="1"/>
    </xf>
    <xf numFmtId="4" fontId="4" fillId="0" borderId="1" xfId="1" applyNumberFormat="1" applyFont="1" applyFill="1" applyBorder="1" applyAlignment="1">
      <alignment horizontal="center" vertical="center" wrapText="1" shrinkToFit="1"/>
    </xf>
    <xf numFmtId="4" fontId="2" fillId="0" borderId="0" xfId="1" applyNumberFormat="1" applyFont="1" applyFill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10" fontId="1" fillId="0" borderId="0" xfId="2" applyNumberFormat="1" applyFont="1"/>
    <xf numFmtId="4" fontId="2" fillId="0" borderId="3" xfId="1" applyNumberFormat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 wrapText="1" shrinkToFit="1"/>
    </xf>
    <xf numFmtId="2" fontId="2" fillId="0" borderId="3" xfId="1" applyNumberFormat="1" applyFont="1" applyFill="1" applyBorder="1" applyAlignment="1">
      <alignment horizontal="center" vertical="center" wrapText="1" shrinkToFit="1"/>
    </xf>
    <xf numFmtId="2" fontId="2" fillId="0" borderId="4" xfId="1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="90" zoomScaleNormal="90" zoomScalePageLayoutView="80" workbookViewId="0">
      <selection activeCell="O7" sqref="O7"/>
    </sheetView>
  </sheetViews>
  <sheetFormatPr defaultRowHeight="18.75" x14ac:dyDescent="0.25"/>
  <cols>
    <col min="1" max="1" width="7.5703125" style="2" customWidth="1"/>
    <col min="2" max="2" width="13.42578125" style="2" customWidth="1"/>
    <col min="3" max="3" width="10.7109375" style="2" customWidth="1"/>
    <col min="4" max="4" width="13.28515625" style="2" customWidth="1"/>
    <col min="5" max="5" width="12.140625" style="2" customWidth="1"/>
    <col min="6" max="7" width="10.140625" style="8" customWidth="1"/>
    <col min="8" max="8" width="10" style="8" customWidth="1"/>
    <col min="9" max="9" width="13.42578125" style="2" customWidth="1"/>
    <col min="10" max="10" width="13.5703125" style="2" customWidth="1"/>
    <col min="11" max="16384" width="9.140625" style="1"/>
  </cols>
  <sheetData>
    <row r="1" spans="1:13" ht="75.75" customHeight="1" x14ac:dyDescent="0.25">
      <c r="F1" s="14" t="s">
        <v>14</v>
      </c>
      <c r="G1" s="15"/>
      <c r="H1" s="15"/>
      <c r="I1" s="15"/>
      <c r="J1" s="15"/>
    </row>
    <row r="2" spans="1:13" ht="71.25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</row>
    <row r="3" spans="1:13" ht="75.75" customHeight="1" x14ac:dyDescent="0.25">
      <c r="A3" s="3" t="s">
        <v>9</v>
      </c>
      <c r="B3" s="3" t="s">
        <v>10</v>
      </c>
      <c r="C3" s="3" t="s">
        <v>5</v>
      </c>
      <c r="D3" s="3" t="s">
        <v>4</v>
      </c>
      <c r="E3" s="3" t="s">
        <v>13</v>
      </c>
      <c r="F3" s="3" t="s">
        <v>12</v>
      </c>
      <c r="G3" s="4" t="s">
        <v>8</v>
      </c>
      <c r="H3" s="4" t="s">
        <v>7</v>
      </c>
      <c r="I3" s="4" t="s">
        <v>6</v>
      </c>
      <c r="J3" s="3" t="s">
        <v>3</v>
      </c>
    </row>
    <row r="4" spans="1:13" x14ac:dyDescent="0.25">
      <c r="A4" s="19">
        <v>1</v>
      </c>
      <c r="B4" s="5" t="s">
        <v>15</v>
      </c>
      <c r="C4" s="5" t="s">
        <v>16</v>
      </c>
      <c r="D4" s="5" t="s">
        <v>1</v>
      </c>
      <c r="E4" s="5" t="s">
        <v>21</v>
      </c>
      <c r="F4" s="9">
        <v>37</v>
      </c>
      <c r="G4" s="4">
        <v>2.81</v>
      </c>
      <c r="H4" s="12">
        <v>6.5</v>
      </c>
      <c r="I4" s="12">
        <v>331.68</v>
      </c>
      <c r="J4" s="20">
        <v>15</v>
      </c>
      <c r="L4" s="11"/>
      <c r="M4" s="11"/>
    </row>
    <row r="5" spans="1:13" x14ac:dyDescent="0.25">
      <c r="A5" s="13"/>
      <c r="B5" s="5" t="s">
        <v>15</v>
      </c>
      <c r="C5" s="5" t="s">
        <v>16</v>
      </c>
      <c r="D5" s="5" t="s">
        <v>1</v>
      </c>
      <c r="E5" s="5" t="s">
        <v>22</v>
      </c>
      <c r="F5" s="9">
        <v>41</v>
      </c>
      <c r="G5" s="4">
        <v>3.69</v>
      </c>
      <c r="H5" s="13"/>
      <c r="I5" s="13"/>
      <c r="J5" s="21"/>
      <c r="L5" s="11"/>
      <c r="M5" s="11"/>
    </row>
    <row r="6" spans="1:13" x14ac:dyDescent="0.25">
      <c r="A6" s="19">
        <v>2</v>
      </c>
      <c r="B6" s="5" t="s">
        <v>17</v>
      </c>
      <c r="C6" s="5" t="s">
        <v>20</v>
      </c>
      <c r="D6" s="5" t="s">
        <v>1</v>
      </c>
      <c r="E6" s="5" t="s">
        <v>23</v>
      </c>
      <c r="F6" s="9">
        <v>37</v>
      </c>
      <c r="G6" s="4">
        <v>7.01</v>
      </c>
      <c r="H6" s="12">
        <v>17.66</v>
      </c>
      <c r="I6" s="12">
        <v>463.95</v>
      </c>
      <c r="J6" s="20">
        <v>20</v>
      </c>
      <c r="L6" s="11"/>
      <c r="M6" s="11"/>
    </row>
    <row r="7" spans="1:13" x14ac:dyDescent="0.25">
      <c r="A7" s="13"/>
      <c r="B7" s="5" t="s">
        <v>17</v>
      </c>
      <c r="C7" s="5" t="s">
        <v>20</v>
      </c>
      <c r="D7" s="5" t="s">
        <v>1</v>
      </c>
      <c r="E7" s="5" t="s">
        <v>0</v>
      </c>
      <c r="F7" s="9">
        <v>46</v>
      </c>
      <c r="G7" s="4">
        <v>10.65</v>
      </c>
      <c r="H7" s="13"/>
      <c r="I7" s="13"/>
      <c r="J7" s="21"/>
      <c r="L7" s="11"/>
      <c r="M7" s="11"/>
    </row>
    <row r="8" spans="1:13" x14ac:dyDescent="0.25">
      <c r="A8" s="19">
        <v>3</v>
      </c>
      <c r="B8" s="5" t="s">
        <v>17</v>
      </c>
      <c r="C8" s="5" t="s">
        <v>16</v>
      </c>
      <c r="D8" s="5" t="s">
        <v>1</v>
      </c>
      <c r="E8" s="5" t="s">
        <v>24</v>
      </c>
      <c r="F8" s="9">
        <v>4</v>
      </c>
      <c r="G8" s="4">
        <v>0.41</v>
      </c>
      <c r="H8" s="12">
        <v>14.38</v>
      </c>
      <c r="I8" s="12">
        <v>380.34</v>
      </c>
      <c r="J8" s="20">
        <v>15</v>
      </c>
      <c r="L8" s="11"/>
      <c r="M8" s="11"/>
    </row>
    <row r="9" spans="1:13" x14ac:dyDescent="0.25">
      <c r="A9" s="13"/>
      <c r="B9" s="5" t="s">
        <v>17</v>
      </c>
      <c r="C9" s="5" t="s">
        <v>20</v>
      </c>
      <c r="D9" s="5" t="s">
        <v>1</v>
      </c>
      <c r="E9" s="5" t="s">
        <v>0</v>
      </c>
      <c r="F9" s="9">
        <v>60</v>
      </c>
      <c r="G9" s="4">
        <v>13.97</v>
      </c>
      <c r="H9" s="13"/>
      <c r="I9" s="13"/>
      <c r="J9" s="21"/>
      <c r="L9" s="11"/>
      <c r="M9" s="11"/>
    </row>
    <row r="10" spans="1:13" x14ac:dyDescent="0.25">
      <c r="A10" s="19">
        <v>4</v>
      </c>
      <c r="B10" s="5" t="s">
        <v>18</v>
      </c>
      <c r="C10" s="5" t="s">
        <v>2</v>
      </c>
      <c r="D10" s="5" t="s">
        <v>1</v>
      </c>
      <c r="E10" s="5" t="s">
        <v>23</v>
      </c>
      <c r="F10" s="9">
        <v>12</v>
      </c>
      <c r="G10" s="4">
        <v>4.3499999999999996</v>
      </c>
      <c r="H10" s="12">
        <v>15.73</v>
      </c>
      <c r="I10" s="12">
        <v>598.4</v>
      </c>
      <c r="J10" s="20">
        <v>25</v>
      </c>
      <c r="L10" s="11"/>
      <c r="M10" s="11"/>
    </row>
    <row r="11" spans="1:13" x14ac:dyDescent="0.25">
      <c r="A11" s="13"/>
      <c r="B11" s="5" t="s">
        <v>18</v>
      </c>
      <c r="C11" s="5" t="s">
        <v>2</v>
      </c>
      <c r="D11" s="5" t="s">
        <v>1</v>
      </c>
      <c r="E11" s="5" t="s">
        <v>22</v>
      </c>
      <c r="F11" s="9">
        <v>35</v>
      </c>
      <c r="G11" s="4">
        <v>11.38</v>
      </c>
      <c r="H11" s="13"/>
      <c r="I11" s="13"/>
      <c r="J11" s="21"/>
      <c r="L11" s="11"/>
      <c r="M11" s="11"/>
    </row>
    <row r="12" spans="1:13" x14ac:dyDescent="0.25">
      <c r="A12" s="17" t="s">
        <v>11</v>
      </c>
      <c r="B12" s="18"/>
      <c r="C12" s="18"/>
      <c r="D12" s="18"/>
      <c r="E12" s="18"/>
      <c r="F12" s="10">
        <f>SUM(F4:F11)</f>
        <v>272</v>
      </c>
      <c r="G12" s="7">
        <f>SUM(G4:G11)</f>
        <v>54.27</v>
      </c>
      <c r="H12" s="7">
        <f t="shared" ref="H12:I12" si="0">SUM(H4:H11)</f>
        <v>54.269999999999996</v>
      </c>
      <c r="I12" s="7">
        <f t="shared" si="0"/>
        <v>1774.37</v>
      </c>
      <c r="J12" s="6"/>
    </row>
  </sheetData>
  <mergeCells count="19">
    <mergeCell ref="A12:E12"/>
    <mergeCell ref="A4:A5"/>
    <mergeCell ref="A6:A7"/>
    <mergeCell ref="A8:A9"/>
    <mergeCell ref="A10:A11"/>
    <mergeCell ref="H6:H7"/>
    <mergeCell ref="H8:H9"/>
    <mergeCell ref="H10:H11"/>
    <mergeCell ref="F1:J1"/>
    <mergeCell ref="A2:J2"/>
    <mergeCell ref="I4:I5"/>
    <mergeCell ref="J4:J5"/>
    <mergeCell ref="I6:I7"/>
    <mergeCell ref="J6:J7"/>
    <mergeCell ref="I8:I9"/>
    <mergeCell ref="J8:J9"/>
    <mergeCell ref="I10:I11"/>
    <mergeCell ref="J10:J11"/>
    <mergeCell ref="H4:H5"/>
  </mergeCells>
  <pageMargins left="0.6692913385826772" right="0.39023437500000002" top="0.6692913385826772" bottom="0.74803149606299213" header="0.15748031496062992" footer="0.43307086614173229"/>
  <pageSetup paperSize="9" scale="8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лотов</vt:lpstr>
      <vt:lpstr>'Перечень лотов'!Заголовки_для_печати</vt:lpstr>
      <vt:lpstr>'Перечень лотов'!Область_печати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2023-07-24T09:04:32Z</dcterms:modified>
</cp:coreProperties>
</file>