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АЙТ ГОХРАНА\2018\12\2\"/>
    </mc:Choice>
  </mc:AlternateContent>
  <bookViews>
    <workbookView xWindow="3559" yWindow="14" windowWidth="24602" windowHeight="11914"/>
  </bookViews>
  <sheets>
    <sheet name="Перечень лотов" sheetId="1" r:id="rId1"/>
  </sheets>
  <definedNames>
    <definedName name="_xlnm._FilterDatabase" localSheetId="0" hidden="1">'Перечень лотов'!$A$8:$H$301</definedName>
    <definedName name="_xlnm.Print_Titles" localSheetId="0">'Перечень лотов'!$8:$8</definedName>
    <definedName name="_xlnm.Print_Area" localSheetId="0">'Перечень лотов'!$A$1:$H$301</definedName>
  </definedNames>
  <calcPr calcId="152511"/>
</workbook>
</file>

<file path=xl/calcChain.xml><?xml version="1.0" encoding="utf-8"?>
<calcChain xmlns="http://schemas.openxmlformats.org/spreadsheetml/2006/main">
  <c r="H114" i="1" l="1"/>
  <c r="H112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9" i="1"/>
  <c r="F301" i="1"/>
  <c r="G301" i="1"/>
</calcChain>
</file>

<file path=xl/sharedStrings.xml><?xml version="1.0" encoding="utf-8"?>
<sst xmlns="http://schemas.openxmlformats.org/spreadsheetml/2006/main" count="792" uniqueCount="399">
  <si>
    <r>
      <rPr>
        <b/>
        <sz val="10"/>
        <color indexed="8"/>
        <rFont val="Times New Roman"/>
        <family val="1"/>
        <charset val="204"/>
      </rPr>
      <t>Приложение</t>
    </r>
    <r>
      <rPr>
        <sz val="10"/>
        <color indexed="8"/>
        <rFont val="Times New Roman"/>
        <family val="1"/>
        <charset val="204"/>
      </rPr>
      <t xml:space="preserve">
к  извещению о проведении открытого аукциона
по  реализации  на  внутреннем  рынке 
природных  алмазов  в  необработанном  виде 
(за исключением алмазов массой 10,8 карата и более)
из Госфонда России</t>
    </r>
  </si>
  <si>
    <t>№ лота</t>
  </si>
  <si>
    <t>Условный ситовой класс/
весовая группа/
основная размерно-весовая группа</t>
  </si>
  <si>
    <t>Состав лота</t>
  </si>
  <si>
    <t>Код места</t>
  </si>
  <si>
    <t>Масса места, карат</t>
  </si>
  <si>
    <t>Масса лота, 
карат</t>
  </si>
  <si>
    <t>Начальная цена лота, 
долл. США</t>
  </si>
  <si>
    <t>Величина шага, 
долл. США</t>
  </si>
  <si>
    <t>ИТОГО:</t>
  </si>
  <si>
    <t>-11+9</t>
  </si>
  <si>
    <t>Near Gem "кристаллы" - 1</t>
  </si>
  <si>
    <t>Near Gem "кристаллы" - 2</t>
  </si>
  <si>
    <t>Near Gem "кристаллы" - 4</t>
  </si>
  <si>
    <t>Near Gem "кристаллы" - 5</t>
  </si>
  <si>
    <t>Near Gem "кристаллы" - 6</t>
  </si>
  <si>
    <t>Near Gem "кристаллы" - 8</t>
  </si>
  <si>
    <t>Near Gem "обломки и двойники" - 1</t>
  </si>
  <si>
    <t>Near Gem "обломки и двойники" - 2</t>
  </si>
  <si>
    <t>Near Gem "обломки и двойники" - 7</t>
  </si>
  <si>
    <t>Near Gem "обломки и двойники" - 10</t>
  </si>
  <si>
    <t>Near Gem "обломки и двойники" - 12</t>
  </si>
  <si>
    <t>Near Gem "обломки и двойники" - 14</t>
  </si>
  <si>
    <t>Near Gem "обломки и двойники" - 18</t>
  </si>
  <si>
    <t>Near Gem "обломки и двойники" - 20</t>
  </si>
  <si>
    <t>Gem "кристаллы" - 2</t>
  </si>
  <si>
    <t>Gem "обломки и двойники" - 2</t>
  </si>
  <si>
    <t>Gem "кристаллы" - 6</t>
  </si>
  <si>
    <t>Gem "кристаллы" - 7</t>
  </si>
  <si>
    <t>Gem "кристаллы" - 8</t>
  </si>
  <si>
    <t>Gem "кристаллы" - 9</t>
  </si>
  <si>
    <t>Gem "кристаллы" - 11</t>
  </si>
  <si>
    <t>Gem "кристаллы" - 12</t>
  </si>
  <si>
    <t>Gem "кристаллы" - 13</t>
  </si>
  <si>
    <t>Gem "обломки и двойники" - 5</t>
  </si>
  <si>
    <t>1197/6</t>
  </si>
  <si>
    <t>1197/7</t>
  </si>
  <si>
    <t>1198/5</t>
  </si>
  <si>
    <t>1198/6</t>
  </si>
  <si>
    <t>1198/7</t>
  </si>
  <si>
    <t>1194/6</t>
  </si>
  <si>
    <t>1194/7</t>
  </si>
  <si>
    <t>1201/6</t>
  </si>
  <si>
    <t>1201/7</t>
  </si>
  <si>
    <t>1201/8</t>
  </si>
  <si>
    <t>3GR</t>
  </si>
  <si>
    <t>Gem "кристаллы" - 1</t>
  </si>
  <si>
    <t>Gem "кристаллы" - 1.1</t>
  </si>
  <si>
    <t>Gem "кристаллы" - 2.1</t>
  </si>
  <si>
    <t>Gem "кристаллы" - 2.2</t>
  </si>
  <si>
    <t>Gem "кристаллы" - 3</t>
  </si>
  <si>
    <t>Gem "кристаллы" - 4</t>
  </si>
  <si>
    <t>Gem "кристаллы" - 10</t>
  </si>
  <si>
    <t>Gem "кристаллы" - 14</t>
  </si>
  <si>
    <t>Gem "обломки и двойники" - 1</t>
  </si>
  <si>
    <t>Gem "обломки и двойники" - 1.1</t>
  </si>
  <si>
    <t>Gem "обломки и двойники" - 3</t>
  </si>
  <si>
    <t>Gem "обломки и двойники" - 4</t>
  </si>
  <si>
    <t>Gem "обломки и двойники" - 6</t>
  </si>
  <si>
    <t>Gem "обломки и двойники" - 7</t>
  </si>
  <si>
    <t>Near Gem "кристаллы" - 7</t>
  </si>
  <si>
    <t>Near Gem "обломки и двойники" - 8</t>
  </si>
  <si>
    <t>Near Gem "обломки и двойники" - 9</t>
  </si>
  <si>
    <t>Near Gem "обломки и двойники" - 11</t>
  </si>
  <si>
    <t>Near Gem "обломки и двойники" - 13.1</t>
  </si>
  <si>
    <t>Near Gem "обломки и двойники" - 15</t>
  </si>
  <si>
    <t>Near Gem "обломки и двойники" - 16</t>
  </si>
  <si>
    <t>Near Gem "обломки и двойники" - 17</t>
  </si>
  <si>
    <t>Near Gem "обломки и двойники" - 19</t>
  </si>
  <si>
    <t>Near Gem "обломки и двойники" - 21</t>
  </si>
  <si>
    <t>Near Gem "обломки и двойники" - 22</t>
  </si>
  <si>
    <t>Near Gem "обломки и двойники" - 23</t>
  </si>
  <si>
    <t>Near Gem "обломки и двойники" - 24</t>
  </si>
  <si>
    <t>Near Gem "обломки и двойники" - 25</t>
  </si>
  <si>
    <t>Near Gem "обломки и двойники" - 26.о</t>
  </si>
  <si>
    <t>Near Gem "обломки и двойники" - 27.с</t>
  </si>
  <si>
    <t>Near Gem "обломки и двойники" - 28.с</t>
  </si>
  <si>
    <t>Near Gem "обломки и двойники" - 29.т</t>
  </si>
  <si>
    <t>-12+11</t>
  </si>
  <si>
    <t>Near Gem "кристаллы" - 1.1</t>
  </si>
  <si>
    <t>Near Gem "обломки и двойники" - 3</t>
  </si>
  <si>
    <t>Near Gem "обломки и двойники" - 4</t>
  </si>
  <si>
    <t>Near Gem "обломки и двойники" - 5.о</t>
  </si>
  <si>
    <t>Near Gem "обломки и двойники" - 6.о</t>
  </si>
  <si>
    <t>Near Gem "обломки и двойники" - 7.о</t>
  </si>
  <si>
    <t>Near Gem "обломки и двойники" - 8.о</t>
  </si>
  <si>
    <t>Near Gem "обломки и двойники" - 9.с</t>
  </si>
  <si>
    <t>Near Gem "обломки и двойники" - 10.с</t>
  </si>
  <si>
    <t>Near Gem "обломки и двойники" - 11.с</t>
  </si>
  <si>
    <t>Near Gem "обломки и двойники" - 12.т</t>
  </si>
  <si>
    <t>Near Gem "обломки и двойники" - 13.т</t>
  </si>
  <si>
    <t>2GR</t>
  </si>
  <si>
    <t>Near Gem "обломки и двойники" - 5</t>
  </si>
  <si>
    <t>Near Gem "обломки и двойники" - 6</t>
  </si>
  <si>
    <t>268/6</t>
  </si>
  <si>
    <t>268/7</t>
  </si>
  <si>
    <t>268/8</t>
  </si>
  <si>
    <t>116/5</t>
  </si>
  <si>
    <t>116/6</t>
  </si>
  <si>
    <t>116/7</t>
  </si>
  <si>
    <t>108/30</t>
  </si>
  <si>
    <t>108/31</t>
  </si>
  <si>
    <t>108/32</t>
  </si>
  <si>
    <t>9241/1</t>
  </si>
  <si>
    <t>254/15</t>
  </si>
  <si>
    <t>254/16</t>
  </si>
  <si>
    <t>254/17</t>
  </si>
  <si>
    <t>105/5</t>
  </si>
  <si>
    <t>105/6</t>
  </si>
  <si>
    <t>105/7</t>
  </si>
  <si>
    <t>9248/1</t>
  </si>
  <si>
    <t>9248/2</t>
  </si>
  <si>
    <t>9248/3</t>
  </si>
  <si>
    <t>9257/1</t>
  </si>
  <si>
    <t>9257/2</t>
  </si>
  <si>
    <t>9257/3</t>
  </si>
  <si>
    <t>9255/1</t>
  </si>
  <si>
    <t>9255/2</t>
  </si>
  <si>
    <t>9255/3</t>
  </si>
  <si>
    <t>9243/1</t>
  </si>
  <si>
    <t>9243/2</t>
  </si>
  <si>
    <t>9243/3</t>
  </si>
  <si>
    <t>1207/2</t>
  </si>
  <si>
    <t>1207/3</t>
  </si>
  <si>
    <t>1207/4</t>
  </si>
  <si>
    <t>9250/1</t>
  </si>
  <si>
    <t>9250/2</t>
  </si>
  <si>
    <t>9250/3</t>
  </si>
  <si>
    <t>9245/1</t>
  </si>
  <si>
    <t>9245/2</t>
  </si>
  <si>
    <t>9245/3</t>
  </si>
  <si>
    <t>9253/1</t>
  </si>
  <si>
    <t>9253/2</t>
  </si>
  <si>
    <t>9253/3</t>
  </si>
  <si>
    <t>1273/2</t>
  </si>
  <si>
    <t>1273/3</t>
  </si>
  <si>
    <t>1273/4</t>
  </si>
  <si>
    <t>1273/5</t>
  </si>
  <si>
    <t>272/24</t>
  </si>
  <si>
    <t>272/25</t>
  </si>
  <si>
    <t>272/26</t>
  </si>
  <si>
    <t>120/5</t>
  </si>
  <si>
    <t>120/6</t>
  </si>
  <si>
    <t>120/7</t>
  </si>
  <si>
    <t>166/1</t>
  </si>
  <si>
    <t>166/2</t>
  </si>
  <si>
    <t>166/3</t>
  </si>
  <si>
    <t>168/1</t>
  </si>
  <si>
    <t>168/2</t>
  </si>
  <si>
    <t>168/3</t>
  </si>
  <si>
    <t>9249/1</t>
  </si>
  <si>
    <t>9249/2</t>
  </si>
  <si>
    <t>9249/3</t>
  </si>
  <si>
    <t>9240/1</t>
  </si>
  <si>
    <t>9240/2</t>
  </si>
  <si>
    <t>9240/3</t>
  </si>
  <si>
    <t>9223/1</t>
  </si>
  <si>
    <t>9223/2</t>
  </si>
  <si>
    <t>9223/3</t>
  </si>
  <si>
    <t>259/9</t>
  </si>
  <si>
    <t>1197/2</t>
  </si>
  <si>
    <t>1194/2</t>
  </si>
  <si>
    <t>1272/7</t>
  </si>
  <si>
    <t>1272/8</t>
  </si>
  <si>
    <t>9251/1</t>
  </si>
  <si>
    <t>9251/2</t>
  </si>
  <si>
    <t>9251/3</t>
  </si>
  <si>
    <t>9252/1</t>
  </si>
  <si>
    <t>9252/2</t>
  </si>
  <si>
    <t>9252/3</t>
  </si>
  <si>
    <t>305/9</t>
  </si>
  <si>
    <t>305/11</t>
  </si>
  <si>
    <t>1282/6</t>
  </si>
  <si>
    <t>1282/7</t>
  </si>
  <si>
    <t>1282/8</t>
  </si>
  <si>
    <t>1282/9</t>
  </si>
  <si>
    <t>1277/6</t>
  </si>
  <si>
    <t>1277/7</t>
  </si>
  <si>
    <t>1277/8</t>
  </si>
  <si>
    <t>1277/9</t>
  </si>
  <si>
    <t>85/6</t>
  </si>
  <si>
    <t>85/7</t>
  </si>
  <si>
    <t>85/8</t>
  </si>
  <si>
    <t>167/1</t>
  </si>
  <si>
    <t>167/2</t>
  </si>
  <si>
    <t>167/3</t>
  </si>
  <si>
    <t>9229/1</t>
  </si>
  <si>
    <t>9229/2</t>
  </si>
  <si>
    <t>9254/1</t>
  </si>
  <si>
    <t>9254/2</t>
  </si>
  <si>
    <t>1276/2</t>
  </si>
  <si>
    <t>9231/1</t>
  </si>
  <si>
    <t>9231/2</t>
  </si>
  <si>
    <t>1284/6</t>
  </si>
  <si>
    <t>1284/7</t>
  </si>
  <si>
    <t>1284/8</t>
  </si>
  <si>
    <t>1284/9</t>
  </si>
  <si>
    <t>1286/6</t>
  </si>
  <si>
    <t>1286/7</t>
  </si>
  <si>
    <t>1287/7</t>
  </si>
  <si>
    <t>1287/8</t>
  </si>
  <si>
    <t>1287/9</t>
  </si>
  <si>
    <t>9256/1</t>
  </si>
  <si>
    <t>9256/2</t>
  </si>
  <si>
    <t>9256/3</t>
  </si>
  <si>
    <t>1288/7</t>
  </si>
  <si>
    <t>1288/8</t>
  </si>
  <si>
    <t>1288/9</t>
  </si>
  <si>
    <t>1283/2</t>
  </si>
  <si>
    <t>9238/1</t>
  </si>
  <si>
    <t>9238/2</t>
  </si>
  <si>
    <t>9238/3</t>
  </si>
  <si>
    <t>9224/1</t>
  </si>
  <si>
    <t>9224/2</t>
  </si>
  <si>
    <t>9224/3</t>
  </si>
  <si>
    <t>9230/1</t>
  </si>
  <si>
    <t>9230/2</t>
  </si>
  <si>
    <t>9230/3</t>
  </si>
  <si>
    <t>9232/1</t>
  </si>
  <si>
    <t>9232/2</t>
  </si>
  <si>
    <t>9232/3</t>
  </si>
  <si>
    <t>9233/1</t>
  </si>
  <si>
    <t>9233/2</t>
  </si>
  <si>
    <t>9233/3</t>
  </si>
  <si>
    <t>9346/1</t>
  </si>
  <si>
    <t>9346/2</t>
  </si>
  <si>
    <t>9346/3</t>
  </si>
  <si>
    <t>9343/1</t>
  </si>
  <si>
    <t>9343/2</t>
  </si>
  <si>
    <t>9343/3</t>
  </si>
  <si>
    <t>9347/1</t>
  </si>
  <si>
    <t>9347/2</t>
  </si>
  <si>
    <t>9347/3</t>
  </si>
  <si>
    <t>9348/1</t>
  </si>
  <si>
    <t>9348/2</t>
  </si>
  <si>
    <t>9348/3</t>
  </si>
  <si>
    <t>106/8</t>
  </si>
  <si>
    <t>274/3</t>
  </si>
  <si>
    <t>9261/1</t>
  </si>
  <si>
    <t>1190/8</t>
  </si>
  <si>
    <t>1190/9</t>
  </si>
  <si>
    <t>1190/10</t>
  </si>
  <si>
    <t>1215/5</t>
  </si>
  <si>
    <t>1215/6</t>
  </si>
  <si>
    <t>1215/7</t>
  </si>
  <si>
    <t>9264/1</t>
  </si>
  <si>
    <t>9264/2</t>
  </si>
  <si>
    <t>9264/3</t>
  </si>
  <si>
    <t>9262/1</t>
  </si>
  <si>
    <t>9262/2</t>
  </si>
  <si>
    <t>9262/3</t>
  </si>
  <si>
    <t>275/9</t>
  </si>
  <si>
    <t>275/10</t>
  </si>
  <si>
    <t>275/11</t>
  </si>
  <si>
    <t>1192/7</t>
  </si>
  <si>
    <t>1192/8</t>
  </si>
  <si>
    <t>1192/9</t>
  </si>
  <si>
    <t>1191/5</t>
  </si>
  <si>
    <t>1191/6</t>
  </si>
  <si>
    <t>1191/7</t>
  </si>
  <si>
    <t>9267/1</t>
  </si>
  <si>
    <t>9267/2</t>
  </si>
  <si>
    <t>9267/3</t>
  </si>
  <si>
    <t>9265/1</t>
  </si>
  <si>
    <t>9258/1</t>
  </si>
  <si>
    <t>9258/2</t>
  </si>
  <si>
    <t>9258/3</t>
  </si>
  <si>
    <t>9263/1</t>
  </si>
  <si>
    <t>9263/2</t>
  </si>
  <si>
    <t>9263/3</t>
  </si>
  <si>
    <t>9356/1</t>
  </si>
  <si>
    <t>9356/2</t>
  </si>
  <si>
    <t>9356/3</t>
  </si>
  <si>
    <t>9357/1</t>
  </si>
  <si>
    <t>9357/2</t>
  </si>
  <si>
    <t>9357/3</t>
  </si>
  <si>
    <t>9358/1</t>
  </si>
  <si>
    <t>9358/2</t>
  </si>
  <si>
    <t>9358/3</t>
  </si>
  <si>
    <t>9362/1</t>
  </si>
  <si>
    <t>9362/2</t>
  </si>
  <si>
    <t>9362/3</t>
  </si>
  <si>
    <t>9359/1</t>
  </si>
  <si>
    <t>9359/2</t>
  </si>
  <si>
    <t>9359/3</t>
  </si>
  <si>
    <t>9361/1</t>
  </si>
  <si>
    <t>9361/2</t>
  </si>
  <si>
    <t>9361/3</t>
  </si>
  <si>
    <t>9360/1</t>
  </si>
  <si>
    <t>9360/2</t>
  </si>
  <si>
    <t>9360/3</t>
  </si>
  <si>
    <t>9367/1</t>
  </si>
  <si>
    <t>9367/2</t>
  </si>
  <si>
    <t>9367/3</t>
  </si>
  <si>
    <t>9367/4</t>
  </si>
  <si>
    <t>9369/1</t>
  </si>
  <si>
    <t>9369/2</t>
  </si>
  <si>
    <t>9369/3</t>
  </si>
  <si>
    <t>9369/4</t>
  </si>
  <si>
    <t>9273/1</t>
  </si>
  <si>
    <t>9273/2</t>
  </si>
  <si>
    <t>9273/3</t>
  </si>
  <si>
    <t>9268/1</t>
  </si>
  <si>
    <t>9268/2</t>
  </si>
  <si>
    <t>9268/3</t>
  </si>
  <si>
    <t>9270/1</t>
  </si>
  <si>
    <t>9270/2</t>
  </si>
  <si>
    <t>9270/3</t>
  </si>
  <si>
    <t>9271/1</t>
  </si>
  <si>
    <t>9271/2</t>
  </si>
  <si>
    <t>9271/3</t>
  </si>
  <si>
    <t>9275/1</t>
  </si>
  <si>
    <t>9275/2</t>
  </si>
  <si>
    <t>9275/3</t>
  </si>
  <si>
    <t>9276/1</t>
  </si>
  <si>
    <t>9276/2</t>
  </si>
  <si>
    <t>9276/3</t>
  </si>
  <si>
    <t>9272/1</t>
  </si>
  <si>
    <t>9272/2</t>
  </si>
  <si>
    <t>9272/3</t>
  </si>
  <si>
    <t>9284/1</t>
  </si>
  <si>
    <t>9284/2</t>
  </si>
  <si>
    <t>9284/3</t>
  </si>
  <si>
    <t>9285/1</t>
  </si>
  <si>
    <t>9285/2</t>
  </si>
  <si>
    <t>9285/3</t>
  </si>
  <si>
    <t>1450/1</t>
  </si>
  <si>
    <t>1450/2</t>
  </si>
  <si>
    <t>1450/3</t>
  </si>
  <si>
    <t>9294/1</t>
  </si>
  <si>
    <t>9294/2</t>
  </si>
  <si>
    <t>9294/3</t>
  </si>
  <si>
    <t>9291/1</t>
  </si>
  <si>
    <t>9291/2</t>
  </si>
  <si>
    <t>9291/3</t>
  </si>
  <si>
    <t>9277/1</t>
  </si>
  <si>
    <t>9277/2</t>
  </si>
  <si>
    <t>9277/3</t>
  </si>
  <si>
    <t>9298/1</t>
  </si>
  <si>
    <t>9298/2</t>
  </si>
  <si>
    <t>9298/3</t>
  </si>
  <si>
    <t>9295/1</t>
  </si>
  <si>
    <t>9295/2</t>
  </si>
  <si>
    <t>9295/3</t>
  </si>
  <si>
    <t>9287/1</t>
  </si>
  <si>
    <t>9287/2</t>
  </si>
  <si>
    <t>9287/3</t>
  </si>
  <si>
    <t>9278/1</t>
  </si>
  <si>
    <t>9278/2</t>
  </si>
  <si>
    <t>9278/3</t>
  </si>
  <si>
    <t>9301/1</t>
  </si>
  <si>
    <t>9301/2</t>
  </si>
  <si>
    <t>9301/3</t>
  </si>
  <si>
    <t>9286/1</t>
  </si>
  <si>
    <t>9286/2</t>
  </si>
  <si>
    <t>9286/3</t>
  </si>
  <si>
    <t>-4+3</t>
  </si>
  <si>
    <t>Gem + Near Gem "кристаллы, обломки и двойники" - 1</t>
  </si>
  <si>
    <t>1397/2</t>
  </si>
  <si>
    <t>Gem + Near Gem "кристаллы, обломки и двойники" - 2</t>
  </si>
  <si>
    <t>1409/2</t>
  </si>
  <si>
    <t>Gem + Near Gem "кристаллы, обломки и двойники" - 4</t>
  </si>
  <si>
    <t>1413/2</t>
  </si>
  <si>
    <t>Gem + Near Gem "кристаллы, обломки и двойники" - 14</t>
  </si>
  <si>
    <t>1416/2</t>
  </si>
  <si>
    <t>Gem + Near Gem "кристаллы, обломки и двойники" - 15</t>
  </si>
  <si>
    <t>1418/2</t>
  </si>
  <si>
    <t>Gem + Near Gem "кристаллы, обломки и двойники" - 17</t>
  </si>
  <si>
    <t>1422/2</t>
  </si>
  <si>
    <t>-5+4</t>
  </si>
  <si>
    <t>Gem + Near Gem "кристаллы, обломки и двойники" - 5</t>
  </si>
  <si>
    <t>1400/2</t>
  </si>
  <si>
    <t>Gem + Near Gem "кристаллы, обломки и двойники" - 8</t>
  </si>
  <si>
    <t>1402/2</t>
  </si>
  <si>
    <t>Gem + Near Gem "кристаллы, обломки и двойники" - 11</t>
  </si>
  <si>
    <t>1405/2</t>
  </si>
  <si>
    <t>Gem + Near Gem "кристаллы, обломки и двойники" - 12</t>
  </si>
  <si>
    <t>1408/2</t>
  </si>
  <si>
    <t>-6+5</t>
  </si>
  <si>
    <t>Gem + Near Gem "обломки и двойники" - 8</t>
  </si>
  <si>
    <t>219/2</t>
  </si>
  <si>
    <t>Gem + Near Gem "обломки и двойники" - 17</t>
  </si>
  <si>
    <t>1381/2</t>
  </si>
  <si>
    <t>-7+6</t>
  </si>
  <si>
    <t>Gem + Near Gem "обломки и двойники" - 12</t>
  </si>
  <si>
    <t>1348/2</t>
  </si>
  <si>
    <t>-9+7</t>
  </si>
  <si>
    <t>Gem + Near Gem "обломки и двойники" - 2.1</t>
  </si>
  <si>
    <t>115/2</t>
  </si>
  <si>
    <t>Gem + Near Gem "обломки и двойники" - 5</t>
  </si>
  <si>
    <t>238/2</t>
  </si>
  <si>
    <t>Gem + Near Gem "обломки и двойники" - 5.1</t>
  </si>
  <si>
    <t>95/2</t>
  </si>
  <si>
    <t>112/3</t>
  </si>
  <si>
    <t>91/2</t>
  </si>
  <si>
    <t>270/7</t>
  </si>
  <si>
    <t>Near Gem "обломки и двойники" - 6.1</t>
  </si>
  <si>
    <t>94/2</t>
  </si>
  <si>
    <t>ПЕРЕЧЕНЬ ЛОТОВ 
природных алмазов в необработанном виде (за исключением алмазов 
массой 10,8 карата и более) для реализации из Госфонда России 
на открытом аукционе 20 февраля 2019 г.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</si>
</sst>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4" fontId="1" fillId="0" borderId="0" xfId="0" applyNumberFormat="1" applyFont="1" applyFill="1"/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01"/>
  <sheetViews>
    <sheetView tabSelected="1" view="pageBreakPreview" zoomScale="80" zoomScaleNormal="100" zoomScaleSheetLayoutView="80" workbookViewId="0">
      <selection activeCell="A6" sqref="A6:H7"/>
    </sheetView>
  </sheetViews>
  <sheetFormatPr defaultColWidth="9.125" defaultRowHeight="15.65" x14ac:dyDescent="0.25"/>
  <cols>
    <col min="1" max="1" width="5.875" style="4" bestFit="1" customWidth="1"/>
    <col min="2" max="2" width="17.875" style="4" customWidth="1"/>
    <col min="3" max="3" width="57.125" style="4" customWidth="1"/>
    <col min="4" max="4" width="9.75" style="4" customWidth="1"/>
    <col min="5" max="5" width="9.75" style="11" customWidth="1"/>
    <col min="6" max="6" width="11.375" style="11" customWidth="1"/>
    <col min="7" max="7" width="14" style="11" customWidth="1"/>
    <col min="8" max="8" width="12.125" style="3" customWidth="1"/>
    <col min="9" max="16384" width="9.125" style="5"/>
  </cols>
  <sheetData>
    <row r="1" spans="1:8" ht="15.8" customHeight="1" x14ac:dyDescent="0.25">
      <c r="E1" s="18" t="s">
        <v>0</v>
      </c>
      <c r="F1" s="18"/>
      <c r="G1" s="18"/>
      <c r="H1" s="18"/>
    </row>
    <row r="2" spans="1:8" x14ac:dyDescent="0.25">
      <c r="E2" s="18"/>
      <c r="F2" s="18"/>
      <c r="G2" s="18"/>
      <c r="H2" s="18"/>
    </row>
    <row r="3" spans="1:8" x14ac:dyDescent="0.25">
      <c r="E3" s="18"/>
      <c r="F3" s="18"/>
      <c r="G3" s="18"/>
      <c r="H3" s="18"/>
    </row>
    <row r="4" spans="1:8" x14ac:dyDescent="0.25">
      <c r="E4" s="18"/>
      <c r="F4" s="18"/>
      <c r="G4" s="18"/>
      <c r="H4" s="18"/>
    </row>
    <row r="5" spans="1:8" x14ac:dyDescent="0.25">
      <c r="E5" s="18"/>
      <c r="F5" s="18"/>
      <c r="G5" s="18"/>
      <c r="H5" s="18"/>
    </row>
    <row r="6" spans="1:8" s="6" customFormat="1" ht="21.1" x14ac:dyDescent="0.35">
      <c r="A6" s="19" t="s">
        <v>398</v>
      </c>
      <c r="B6" s="20"/>
      <c r="C6" s="20"/>
      <c r="D6" s="20"/>
      <c r="E6" s="20"/>
      <c r="F6" s="20"/>
      <c r="G6" s="20"/>
      <c r="H6" s="20"/>
    </row>
    <row r="7" spans="1:8" s="6" customFormat="1" ht="75.099999999999994" customHeight="1" x14ac:dyDescent="0.35">
      <c r="A7" s="21"/>
      <c r="B7" s="21"/>
      <c r="C7" s="21"/>
      <c r="D7" s="21"/>
      <c r="E7" s="21"/>
      <c r="F7" s="21"/>
      <c r="G7" s="21"/>
      <c r="H7" s="21"/>
    </row>
    <row r="8" spans="1:8" s="8" customFormat="1" ht="97.5" customHeight="1" x14ac:dyDescent="0.25">
      <c r="A8" s="7" t="s">
        <v>1</v>
      </c>
      <c r="B8" s="7" t="s">
        <v>2</v>
      </c>
      <c r="C8" s="7" t="s">
        <v>3</v>
      </c>
      <c r="D8" s="7" t="s">
        <v>4</v>
      </c>
      <c r="E8" s="1" t="s">
        <v>5</v>
      </c>
      <c r="F8" s="1" t="s">
        <v>6</v>
      </c>
      <c r="G8" s="1" t="s">
        <v>7</v>
      </c>
      <c r="H8" s="1" t="s">
        <v>8</v>
      </c>
    </row>
    <row r="9" spans="1:8" s="8" customFormat="1" x14ac:dyDescent="0.25">
      <c r="A9" s="14">
        <v>1</v>
      </c>
      <c r="B9" s="14" t="s">
        <v>356</v>
      </c>
      <c r="C9" s="9" t="s">
        <v>357</v>
      </c>
      <c r="D9" s="13" t="s">
        <v>358</v>
      </c>
      <c r="E9" s="10">
        <v>2399.79</v>
      </c>
      <c r="F9" s="15">
        <v>2399.79</v>
      </c>
      <c r="G9" s="15">
        <v>73141.84</v>
      </c>
      <c r="H9" s="15">
        <f t="shared" ref="H9:H15" si="0">MROUND(G9*0.001,100)</f>
        <v>100</v>
      </c>
    </row>
    <row r="10" spans="1:8" s="8" customFormat="1" x14ac:dyDescent="0.25">
      <c r="A10" s="14">
        <v>2</v>
      </c>
      <c r="B10" s="14" t="s">
        <v>356</v>
      </c>
      <c r="C10" s="9" t="s">
        <v>359</v>
      </c>
      <c r="D10" s="13" t="s">
        <v>360</v>
      </c>
      <c r="E10" s="10">
        <v>2309.66</v>
      </c>
      <c r="F10" s="15">
        <v>2309.66</v>
      </c>
      <c r="G10" s="15">
        <v>76528.36</v>
      </c>
      <c r="H10" s="15">
        <f t="shared" si="0"/>
        <v>100</v>
      </c>
    </row>
    <row r="11" spans="1:8" s="8" customFormat="1" x14ac:dyDescent="0.25">
      <c r="A11" s="14">
        <v>3</v>
      </c>
      <c r="B11" s="14" t="s">
        <v>356</v>
      </c>
      <c r="C11" s="9" t="s">
        <v>361</v>
      </c>
      <c r="D11" s="13" t="s">
        <v>362</v>
      </c>
      <c r="E11" s="10">
        <v>2200.86</v>
      </c>
      <c r="F11" s="15">
        <v>2200.86</v>
      </c>
      <c r="G11" s="15">
        <v>72669.98</v>
      </c>
      <c r="H11" s="15">
        <f t="shared" si="0"/>
        <v>100</v>
      </c>
    </row>
    <row r="12" spans="1:8" s="8" customFormat="1" x14ac:dyDescent="0.25">
      <c r="A12" s="14">
        <v>4</v>
      </c>
      <c r="B12" s="14" t="s">
        <v>356</v>
      </c>
      <c r="C12" s="9" t="s">
        <v>363</v>
      </c>
      <c r="D12" s="13" t="s">
        <v>364</v>
      </c>
      <c r="E12" s="10">
        <v>2269.4</v>
      </c>
      <c r="F12" s="15">
        <v>2269.4</v>
      </c>
      <c r="G12" s="15">
        <v>73631.48</v>
      </c>
      <c r="H12" s="15">
        <f t="shared" si="0"/>
        <v>100</v>
      </c>
    </row>
    <row r="13" spans="1:8" s="8" customFormat="1" x14ac:dyDescent="0.25">
      <c r="A13" s="14">
        <v>5</v>
      </c>
      <c r="B13" s="14" t="s">
        <v>356</v>
      </c>
      <c r="C13" s="9" t="s">
        <v>365</v>
      </c>
      <c r="D13" s="13" t="s">
        <v>366</v>
      </c>
      <c r="E13" s="10">
        <v>2128.84</v>
      </c>
      <c r="F13" s="15">
        <v>2128.84</v>
      </c>
      <c r="G13" s="15">
        <v>77601.98</v>
      </c>
      <c r="H13" s="15">
        <f t="shared" si="0"/>
        <v>100</v>
      </c>
    </row>
    <row r="14" spans="1:8" s="8" customFormat="1" x14ac:dyDescent="0.25">
      <c r="A14" s="14">
        <v>6</v>
      </c>
      <c r="B14" s="14" t="s">
        <v>356</v>
      </c>
      <c r="C14" s="9" t="s">
        <v>367</v>
      </c>
      <c r="D14" s="13" t="s">
        <v>368</v>
      </c>
      <c r="E14" s="10">
        <v>2613.0700000000002</v>
      </c>
      <c r="F14" s="15">
        <v>2613.0700000000002</v>
      </c>
      <c r="G14" s="15">
        <v>75490.22</v>
      </c>
      <c r="H14" s="15">
        <f t="shared" si="0"/>
        <v>100</v>
      </c>
    </row>
    <row r="15" spans="1:8" s="8" customFormat="1" x14ac:dyDescent="0.25">
      <c r="A15" s="14">
        <v>7</v>
      </c>
      <c r="B15" s="14" t="s">
        <v>369</v>
      </c>
      <c r="C15" s="9" t="s">
        <v>370</v>
      </c>
      <c r="D15" s="13" t="s">
        <v>371</v>
      </c>
      <c r="E15" s="10">
        <v>2207.08</v>
      </c>
      <c r="F15" s="15">
        <v>2207.08</v>
      </c>
      <c r="G15" s="15">
        <v>79932.7</v>
      </c>
      <c r="H15" s="15">
        <f t="shared" si="0"/>
        <v>100</v>
      </c>
    </row>
    <row r="16" spans="1:8" s="8" customFormat="1" x14ac:dyDescent="0.25">
      <c r="A16" s="14">
        <v>8</v>
      </c>
      <c r="B16" s="14" t="s">
        <v>369</v>
      </c>
      <c r="C16" s="9" t="s">
        <v>372</v>
      </c>
      <c r="D16" s="13" t="s">
        <v>373</v>
      </c>
      <c r="E16" s="10">
        <v>3017.86</v>
      </c>
      <c r="F16" s="15">
        <v>3017.86</v>
      </c>
      <c r="G16" s="15">
        <v>31921.74</v>
      </c>
      <c r="H16" s="15">
        <v>100</v>
      </c>
    </row>
    <row r="17" spans="1:8" s="8" customFormat="1" x14ac:dyDescent="0.25">
      <c r="A17" s="14">
        <v>9</v>
      </c>
      <c r="B17" s="14" t="s">
        <v>369</v>
      </c>
      <c r="C17" s="9" t="s">
        <v>374</v>
      </c>
      <c r="D17" s="13" t="s">
        <v>375</v>
      </c>
      <c r="E17" s="10">
        <v>1808.9</v>
      </c>
      <c r="F17" s="15">
        <v>1808.9</v>
      </c>
      <c r="G17" s="15">
        <v>72334.740000000005</v>
      </c>
      <c r="H17" s="15">
        <f t="shared" ref="H17:H24" si="1">MROUND(G17*0.001,100)</f>
        <v>100</v>
      </c>
    </row>
    <row r="18" spans="1:8" s="8" customFormat="1" x14ac:dyDescent="0.25">
      <c r="A18" s="14">
        <v>10</v>
      </c>
      <c r="B18" s="14" t="s">
        <v>369</v>
      </c>
      <c r="C18" s="9" t="s">
        <v>376</v>
      </c>
      <c r="D18" s="13" t="s">
        <v>377</v>
      </c>
      <c r="E18" s="10">
        <v>2137.34</v>
      </c>
      <c r="F18" s="15">
        <v>2137.34</v>
      </c>
      <c r="G18" s="15">
        <v>74027.5</v>
      </c>
      <c r="H18" s="15">
        <f t="shared" si="1"/>
        <v>100</v>
      </c>
    </row>
    <row r="19" spans="1:8" s="8" customFormat="1" x14ac:dyDescent="0.25">
      <c r="A19" s="14">
        <v>11</v>
      </c>
      <c r="B19" s="14" t="s">
        <v>378</v>
      </c>
      <c r="C19" s="9" t="s">
        <v>379</v>
      </c>
      <c r="D19" s="13" t="s">
        <v>380</v>
      </c>
      <c r="E19" s="10">
        <v>4263.18</v>
      </c>
      <c r="F19" s="15">
        <v>4263.18</v>
      </c>
      <c r="G19" s="15">
        <v>155170.53</v>
      </c>
      <c r="H19" s="15">
        <f t="shared" si="1"/>
        <v>200</v>
      </c>
    </row>
    <row r="20" spans="1:8" s="8" customFormat="1" x14ac:dyDescent="0.25">
      <c r="A20" s="14">
        <v>12</v>
      </c>
      <c r="B20" s="14" t="s">
        <v>378</v>
      </c>
      <c r="C20" s="9" t="s">
        <v>381</v>
      </c>
      <c r="D20" s="13" t="s">
        <v>382</v>
      </c>
      <c r="E20" s="10">
        <v>2345.4299999999998</v>
      </c>
      <c r="F20" s="15">
        <v>2345.4299999999998</v>
      </c>
      <c r="G20" s="15">
        <v>75506.73</v>
      </c>
      <c r="H20" s="15">
        <f t="shared" si="1"/>
        <v>100</v>
      </c>
    </row>
    <row r="21" spans="1:8" s="8" customFormat="1" x14ac:dyDescent="0.25">
      <c r="A21" s="14">
        <v>13</v>
      </c>
      <c r="B21" s="14" t="s">
        <v>383</v>
      </c>
      <c r="C21" s="9" t="s">
        <v>384</v>
      </c>
      <c r="D21" s="13" t="s">
        <v>385</v>
      </c>
      <c r="E21" s="10">
        <v>2264.86</v>
      </c>
      <c r="F21" s="15">
        <v>2264.86</v>
      </c>
      <c r="G21" s="15">
        <v>69137.86</v>
      </c>
      <c r="H21" s="15">
        <f t="shared" si="1"/>
        <v>100</v>
      </c>
    </row>
    <row r="22" spans="1:8" s="8" customFormat="1" x14ac:dyDescent="0.25">
      <c r="A22" s="14">
        <v>14</v>
      </c>
      <c r="B22" s="14" t="s">
        <v>386</v>
      </c>
      <c r="C22" s="9" t="s">
        <v>387</v>
      </c>
      <c r="D22" s="13" t="s">
        <v>388</v>
      </c>
      <c r="E22" s="10">
        <v>1474.43</v>
      </c>
      <c r="F22" s="15">
        <v>1474.43</v>
      </c>
      <c r="G22" s="15">
        <v>76563.7</v>
      </c>
      <c r="H22" s="15">
        <f t="shared" si="1"/>
        <v>100</v>
      </c>
    </row>
    <row r="23" spans="1:8" s="8" customFormat="1" x14ac:dyDescent="0.25">
      <c r="A23" s="14">
        <v>15</v>
      </c>
      <c r="B23" s="14" t="s">
        <v>386</v>
      </c>
      <c r="C23" s="9" t="s">
        <v>389</v>
      </c>
      <c r="D23" s="13" t="s">
        <v>390</v>
      </c>
      <c r="E23" s="10">
        <v>3930.12</v>
      </c>
      <c r="F23" s="15">
        <v>3930.12</v>
      </c>
      <c r="G23" s="15">
        <v>156653.6</v>
      </c>
      <c r="H23" s="15">
        <f t="shared" si="1"/>
        <v>200</v>
      </c>
    </row>
    <row r="24" spans="1:8" s="8" customFormat="1" x14ac:dyDescent="0.25">
      <c r="A24" s="14">
        <v>16</v>
      </c>
      <c r="B24" s="14" t="s">
        <v>386</v>
      </c>
      <c r="C24" s="9" t="s">
        <v>391</v>
      </c>
      <c r="D24" s="13" t="s">
        <v>392</v>
      </c>
      <c r="E24" s="10">
        <v>1965.06</v>
      </c>
      <c r="F24" s="15">
        <v>1965.06</v>
      </c>
      <c r="G24" s="15">
        <v>78325.5</v>
      </c>
      <c r="H24" s="15">
        <f t="shared" si="1"/>
        <v>100</v>
      </c>
    </row>
    <row r="25" spans="1:8" x14ac:dyDescent="0.2">
      <c r="A25" s="14">
        <v>17</v>
      </c>
      <c r="B25" s="14" t="s">
        <v>10</v>
      </c>
      <c r="C25" s="9" t="s">
        <v>46</v>
      </c>
      <c r="D25" s="13" t="s">
        <v>94</v>
      </c>
      <c r="E25" s="10">
        <v>748.01</v>
      </c>
      <c r="F25" s="15">
        <v>748.01</v>
      </c>
      <c r="G25" s="15">
        <v>139003.68</v>
      </c>
      <c r="H25" s="15">
        <v>1500</v>
      </c>
    </row>
    <row r="26" spans="1:8" x14ac:dyDescent="0.2">
      <c r="A26" s="16">
        <v>18</v>
      </c>
      <c r="B26" s="16" t="s">
        <v>10</v>
      </c>
      <c r="C26" s="9" t="s">
        <v>46</v>
      </c>
      <c r="D26" s="13" t="s">
        <v>95</v>
      </c>
      <c r="E26" s="10">
        <v>748</v>
      </c>
      <c r="F26" s="17">
        <v>1496.01</v>
      </c>
      <c r="G26" s="17">
        <v>278003.21999999997</v>
      </c>
      <c r="H26" s="17">
        <v>2000</v>
      </c>
    </row>
    <row r="27" spans="1:8" x14ac:dyDescent="0.2">
      <c r="A27" s="16">
        <v>16</v>
      </c>
      <c r="B27" s="16"/>
      <c r="C27" s="9" t="s">
        <v>46</v>
      </c>
      <c r="D27" s="13" t="s">
        <v>96</v>
      </c>
      <c r="E27" s="10">
        <v>748.01</v>
      </c>
      <c r="F27" s="17"/>
      <c r="G27" s="17"/>
      <c r="H27" s="17">
        <v>0</v>
      </c>
    </row>
    <row r="28" spans="1:8" x14ac:dyDescent="0.2">
      <c r="A28" s="14">
        <v>19</v>
      </c>
      <c r="B28" s="14" t="s">
        <v>10</v>
      </c>
      <c r="C28" s="9" t="s">
        <v>47</v>
      </c>
      <c r="D28" s="13" t="s">
        <v>97</v>
      </c>
      <c r="E28" s="10">
        <v>373.97</v>
      </c>
      <c r="F28" s="15">
        <v>373.97</v>
      </c>
      <c r="G28" s="15">
        <v>69496.02</v>
      </c>
      <c r="H28" s="15">
        <v>1000</v>
      </c>
    </row>
    <row r="29" spans="1:8" x14ac:dyDescent="0.2">
      <c r="A29" s="16">
        <v>20</v>
      </c>
      <c r="B29" s="16" t="s">
        <v>10</v>
      </c>
      <c r="C29" s="9" t="s">
        <v>47</v>
      </c>
      <c r="D29" s="13" t="s">
        <v>98</v>
      </c>
      <c r="E29" s="10">
        <v>374.03</v>
      </c>
      <c r="F29" s="17">
        <v>748.09999999999991</v>
      </c>
      <c r="G29" s="17">
        <v>139015.83000000002</v>
      </c>
      <c r="H29" s="17">
        <v>1500</v>
      </c>
    </row>
    <row r="30" spans="1:8" x14ac:dyDescent="0.2">
      <c r="A30" s="16">
        <v>16</v>
      </c>
      <c r="B30" s="16"/>
      <c r="C30" s="9" t="s">
        <v>47</v>
      </c>
      <c r="D30" s="13" t="s">
        <v>99</v>
      </c>
      <c r="E30" s="10">
        <v>374.07</v>
      </c>
      <c r="F30" s="17"/>
      <c r="G30" s="17"/>
      <c r="H30" s="17">
        <v>0</v>
      </c>
    </row>
    <row r="31" spans="1:8" x14ac:dyDescent="0.2">
      <c r="A31" s="14">
        <v>21</v>
      </c>
      <c r="B31" s="14" t="s">
        <v>10</v>
      </c>
      <c r="C31" s="9" t="s">
        <v>48</v>
      </c>
      <c r="D31" s="13" t="s">
        <v>100</v>
      </c>
      <c r="E31" s="10">
        <v>500</v>
      </c>
      <c r="F31" s="15">
        <v>500</v>
      </c>
      <c r="G31" s="15">
        <v>83648.14</v>
      </c>
      <c r="H31" s="15">
        <v>1000</v>
      </c>
    </row>
    <row r="32" spans="1:8" x14ac:dyDescent="0.2">
      <c r="A32" s="16">
        <v>22</v>
      </c>
      <c r="B32" s="16" t="s">
        <v>10</v>
      </c>
      <c r="C32" s="9" t="s">
        <v>48</v>
      </c>
      <c r="D32" s="13" t="s">
        <v>101</v>
      </c>
      <c r="E32" s="10">
        <v>500.08</v>
      </c>
      <c r="F32" s="17">
        <v>1000.0899999999999</v>
      </c>
      <c r="G32" s="17">
        <v>167311.57</v>
      </c>
      <c r="H32" s="17">
        <v>1500</v>
      </c>
    </row>
    <row r="33" spans="1:8" x14ac:dyDescent="0.2">
      <c r="A33" s="16">
        <v>16</v>
      </c>
      <c r="B33" s="16"/>
      <c r="C33" s="9" t="s">
        <v>48</v>
      </c>
      <c r="D33" s="13" t="s">
        <v>102</v>
      </c>
      <c r="E33" s="10">
        <v>500.01</v>
      </c>
      <c r="F33" s="17"/>
      <c r="G33" s="17"/>
      <c r="H33" s="17">
        <v>0</v>
      </c>
    </row>
    <row r="34" spans="1:8" x14ac:dyDescent="0.2">
      <c r="A34" s="14">
        <v>23</v>
      </c>
      <c r="B34" s="14" t="s">
        <v>10</v>
      </c>
      <c r="C34" s="9" t="s">
        <v>49</v>
      </c>
      <c r="D34" s="13" t="s">
        <v>103</v>
      </c>
      <c r="E34" s="10">
        <v>208.22</v>
      </c>
      <c r="F34" s="15">
        <v>208.22</v>
      </c>
      <c r="G34" s="15">
        <v>34839.410000000003</v>
      </c>
      <c r="H34" s="15">
        <v>500</v>
      </c>
    </row>
    <row r="35" spans="1:8" x14ac:dyDescent="0.2">
      <c r="A35" s="14">
        <v>24</v>
      </c>
      <c r="B35" s="14" t="s">
        <v>10</v>
      </c>
      <c r="C35" s="9" t="s">
        <v>50</v>
      </c>
      <c r="D35" s="13" t="s">
        <v>104</v>
      </c>
      <c r="E35" s="10">
        <v>747.1</v>
      </c>
      <c r="F35" s="15">
        <v>747.1</v>
      </c>
      <c r="G35" s="15">
        <v>139334.39999999999</v>
      </c>
      <c r="H35" s="15">
        <v>1500</v>
      </c>
    </row>
    <row r="36" spans="1:8" x14ac:dyDescent="0.2">
      <c r="A36" s="16">
        <v>25</v>
      </c>
      <c r="B36" s="16" t="s">
        <v>10</v>
      </c>
      <c r="C36" s="9" t="s">
        <v>50</v>
      </c>
      <c r="D36" s="13" t="s">
        <v>105</v>
      </c>
      <c r="E36" s="10">
        <v>747.13</v>
      </c>
      <c r="F36" s="17">
        <v>1494.25</v>
      </c>
      <c r="G36" s="17">
        <v>278680.96000000002</v>
      </c>
      <c r="H36" s="17">
        <v>2000</v>
      </c>
    </row>
    <row r="37" spans="1:8" x14ac:dyDescent="0.2">
      <c r="A37" s="16">
        <v>16</v>
      </c>
      <c r="B37" s="16"/>
      <c r="C37" s="9" t="s">
        <v>50</v>
      </c>
      <c r="D37" s="13" t="s">
        <v>106</v>
      </c>
      <c r="E37" s="10">
        <v>747.12</v>
      </c>
      <c r="F37" s="17"/>
      <c r="G37" s="17"/>
      <c r="H37" s="17">
        <v>0</v>
      </c>
    </row>
    <row r="38" spans="1:8" x14ac:dyDescent="0.2">
      <c r="A38" s="14">
        <v>26</v>
      </c>
      <c r="B38" s="14" t="s">
        <v>10</v>
      </c>
      <c r="C38" s="9" t="s">
        <v>51</v>
      </c>
      <c r="D38" s="13" t="s">
        <v>107</v>
      </c>
      <c r="E38" s="10">
        <v>1087.9100000000001</v>
      </c>
      <c r="F38" s="15">
        <v>1087.9100000000001</v>
      </c>
      <c r="G38" s="15">
        <v>50557.96</v>
      </c>
      <c r="H38" s="15">
        <v>500</v>
      </c>
    </row>
    <row r="39" spans="1:8" x14ac:dyDescent="0.2">
      <c r="A39" s="16">
        <v>27</v>
      </c>
      <c r="B39" s="16" t="s">
        <v>10</v>
      </c>
      <c r="C39" s="9" t="s">
        <v>51</v>
      </c>
      <c r="D39" s="13" t="s">
        <v>108</v>
      </c>
      <c r="E39" s="10">
        <v>1087.8599999999999</v>
      </c>
      <c r="F39" s="17">
        <v>2175.77</v>
      </c>
      <c r="G39" s="17">
        <v>101113.98</v>
      </c>
      <c r="H39" s="17">
        <v>1500</v>
      </c>
    </row>
    <row r="40" spans="1:8" x14ac:dyDescent="0.2">
      <c r="A40" s="16">
        <v>16</v>
      </c>
      <c r="B40" s="16"/>
      <c r="C40" s="9" t="s">
        <v>51</v>
      </c>
      <c r="D40" s="13" t="s">
        <v>109</v>
      </c>
      <c r="E40" s="10">
        <v>1087.9100000000001</v>
      </c>
      <c r="F40" s="17"/>
      <c r="G40" s="17"/>
      <c r="H40" s="17">
        <v>0</v>
      </c>
    </row>
    <row r="41" spans="1:8" x14ac:dyDescent="0.2">
      <c r="A41" s="14">
        <v>28</v>
      </c>
      <c r="B41" s="14" t="s">
        <v>10</v>
      </c>
      <c r="C41" s="9" t="s">
        <v>27</v>
      </c>
      <c r="D41" s="13" t="s">
        <v>110</v>
      </c>
      <c r="E41" s="10">
        <v>407.09</v>
      </c>
      <c r="F41" s="15">
        <v>407.09</v>
      </c>
      <c r="G41" s="15">
        <v>67498.34</v>
      </c>
      <c r="H41" s="15">
        <v>1000</v>
      </c>
    </row>
    <row r="42" spans="1:8" x14ac:dyDescent="0.2">
      <c r="A42" s="16">
        <v>29</v>
      </c>
      <c r="B42" s="16" t="s">
        <v>10</v>
      </c>
      <c r="C42" s="9" t="s">
        <v>27</v>
      </c>
      <c r="D42" s="13" t="s">
        <v>111</v>
      </c>
      <c r="E42" s="10">
        <v>407.11</v>
      </c>
      <c r="F42" s="17">
        <v>814.27</v>
      </c>
      <c r="G42" s="17">
        <v>135013.38</v>
      </c>
      <c r="H42" s="17">
        <v>1500</v>
      </c>
    </row>
    <row r="43" spans="1:8" x14ac:dyDescent="0.2">
      <c r="A43" s="16">
        <v>16</v>
      </c>
      <c r="B43" s="16"/>
      <c r="C43" s="9" t="s">
        <v>27</v>
      </c>
      <c r="D43" s="13" t="s">
        <v>112</v>
      </c>
      <c r="E43" s="10">
        <v>407.16</v>
      </c>
      <c r="F43" s="17"/>
      <c r="G43" s="17"/>
      <c r="H43" s="17">
        <v>0</v>
      </c>
    </row>
    <row r="44" spans="1:8" x14ac:dyDescent="0.2">
      <c r="A44" s="14">
        <v>30</v>
      </c>
      <c r="B44" s="14" t="s">
        <v>10</v>
      </c>
      <c r="C44" s="9" t="s">
        <v>28</v>
      </c>
      <c r="D44" s="13" t="s">
        <v>113</v>
      </c>
      <c r="E44" s="10">
        <v>379.5</v>
      </c>
      <c r="F44" s="15">
        <v>379.5</v>
      </c>
      <c r="G44" s="15">
        <v>67430.649999999994</v>
      </c>
      <c r="H44" s="15">
        <v>1000</v>
      </c>
    </row>
    <row r="45" spans="1:8" x14ac:dyDescent="0.2">
      <c r="A45" s="16">
        <v>31</v>
      </c>
      <c r="B45" s="16" t="s">
        <v>10</v>
      </c>
      <c r="C45" s="9" t="s">
        <v>28</v>
      </c>
      <c r="D45" s="13" t="s">
        <v>114</v>
      </c>
      <c r="E45" s="10">
        <v>379.44</v>
      </c>
      <c r="F45" s="17">
        <v>758.9</v>
      </c>
      <c r="G45" s="17">
        <v>134841.14000000001</v>
      </c>
      <c r="H45" s="17">
        <v>1500</v>
      </c>
    </row>
    <row r="46" spans="1:8" x14ac:dyDescent="0.2">
      <c r="A46" s="16">
        <v>16</v>
      </c>
      <c r="B46" s="16"/>
      <c r="C46" s="9" t="s">
        <v>28</v>
      </c>
      <c r="D46" s="13" t="s">
        <v>115</v>
      </c>
      <c r="E46" s="10">
        <v>379.46</v>
      </c>
      <c r="F46" s="17"/>
      <c r="G46" s="17"/>
      <c r="H46" s="17">
        <v>0</v>
      </c>
    </row>
    <row r="47" spans="1:8" x14ac:dyDescent="0.2">
      <c r="A47" s="14">
        <v>32</v>
      </c>
      <c r="B47" s="14" t="s">
        <v>10</v>
      </c>
      <c r="C47" s="9" t="s">
        <v>29</v>
      </c>
      <c r="D47" s="13" t="s">
        <v>116</v>
      </c>
      <c r="E47" s="10">
        <v>459.96</v>
      </c>
      <c r="F47" s="15">
        <v>459.96</v>
      </c>
      <c r="G47" s="15">
        <v>67558.94</v>
      </c>
      <c r="H47" s="15">
        <v>1000</v>
      </c>
    </row>
    <row r="48" spans="1:8" x14ac:dyDescent="0.2">
      <c r="A48" s="16">
        <v>33</v>
      </c>
      <c r="B48" s="16" t="s">
        <v>10</v>
      </c>
      <c r="C48" s="9" t="s">
        <v>29</v>
      </c>
      <c r="D48" s="13" t="s">
        <v>117</v>
      </c>
      <c r="E48" s="10">
        <v>459.98</v>
      </c>
      <c r="F48" s="17">
        <v>919.81999999999994</v>
      </c>
      <c r="G48" s="17">
        <v>135107.06</v>
      </c>
      <c r="H48" s="17">
        <v>1500</v>
      </c>
    </row>
    <row r="49" spans="1:8" x14ac:dyDescent="0.2">
      <c r="A49" s="16">
        <v>16</v>
      </c>
      <c r="B49" s="16"/>
      <c r="C49" s="9" t="s">
        <v>29</v>
      </c>
      <c r="D49" s="13" t="s">
        <v>118</v>
      </c>
      <c r="E49" s="10">
        <v>459.84</v>
      </c>
      <c r="F49" s="17"/>
      <c r="G49" s="17"/>
      <c r="H49" s="17">
        <v>0</v>
      </c>
    </row>
    <row r="50" spans="1:8" x14ac:dyDescent="0.2">
      <c r="A50" s="14">
        <v>34</v>
      </c>
      <c r="B50" s="14" t="s">
        <v>10</v>
      </c>
      <c r="C50" s="9" t="s">
        <v>30</v>
      </c>
      <c r="D50" s="13" t="s">
        <v>119</v>
      </c>
      <c r="E50" s="10">
        <v>429.61</v>
      </c>
      <c r="F50" s="15">
        <v>429.61</v>
      </c>
      <c r="G50" s="15">
        <v>67589.53</v>
      </c>
      <c r="H50" s="15">
        <v>1000</v>
      </c>
    </row>
    <row r="51" spans="1:8" x14ac:dyDescent="0.2">
      <c r="A51" s="16">
        <v>35</v>
      </c>
      <c r="B51" s="16" t="s">
        <v>10</v>
      </c>
      <c r="C51" s="9" t="s">
        <v>30</v>
      </c>
      <c r="D51" s="13" t="s">
        <v>120</v>
      </c>
      <c r="E51" s="10">
        <v>429.71</v>
      </c>
      <c r="F51" s="17">
        <v>859.37</v>
      </c>
      <c r="G51" s="17">
        <v>135202.07</v>
      </c>
      <c r="H51" s="17">
        <v>1500</v>
      </c>
    </row>
    <row r="52" spans="1:8" x14ac:dyDescent="0.2">
      <c r="A52" s="16">
        <v>16</v>
      </c>
      <c r="B52" s="16"/>
      <c r="C52" s="9" t="s">
        <v>30</v>
      </c>
      <c r="D52" s="13" t="s">
        <v>121</v>
      </c>
      <c r="E52" s="10">
        <v>429.66</v>
      </c>
      <c r="F52" s="17"/>
      <c r="G52" s="17"/>
      <c r="H52" s="17">
        <v>0</v>
      </c>
    </row>
    <row r="53" spans="1:8" x14ac:dyDescent="0.2">
      <c r="A53" s="14">
        <v>36</v>
      </c>
      <c r="B53" s="14" t="s">
        <v>10</v>
      </c>
      <c r="C53" s="9" t="s">
        <v>52</v>
      </c>
      <c r="D53" s="13" t="s">
        <v>122</v>
      </c>
      <c r="E53" s="10">
        <v>348.11</v>
      </c>
      <c r="F53" s="15">
        <v>348.11</v>
      </c>
      <c r="G53" s="15">
        <v>68059.820000000007</v>
      </c>
      <c r="H53" s="15">
        <v>100</v>
      </c>
    </row>
    <row r="54" spans="1:8" x14ac:dyDescent="0.2">
      <c r="A54" s="16">
        <v>37</v>
      </c>
      <c r="B54" s="16" t="s">
        <v>10</v>
      </c>
      <c r="C54" s="9" t="s">
        <v>52</v>
      </c>
      <c r="D54" s="13" t="s">
        <v>123</v>
      </c>
      <c r="E54" s="10">
        <v>348.07</v>
      </c>
      <c r="F54" s="17">
        <v>696.13</v>
      </c>
      <c r="G54" s="17">
        <v>136100.52000000002</v>
      </c>
      <c r="H54" s="17">
        <v>200</v>
      </c>
    </row>
    <row r="55" spans="1:8" x14ac:dyDescent="0.2">
      <c r="A55" s="16">
        <v>16</v>
      </c>
      <c r="B55" s="16"/>
      <c r="C55" s="9" t="s">
        <v>52</v>
      </c>
      <c r="D55" s="13" t="s">
        <v>124</v>
      </c>
      <c r="E55" s="10">
        <v>348.06</v>
      </c>
      <c r="F55" s="17"/>
      <c r="G55" s="17"/>
      <c r="H55" s="17">
        <v>0</v>
      </c>
    </row>
    <row r="56" spans="1:8" x14ac:dyDescent="0.2">
      <c r="A56" s="14">
        <v>38</v>
      </c>
      <c r="B56" s="14" t="s">
        <v>10</v>
      </c>
      <c r="C56" s="9" t="s">
        <v>31</v>
      </c>
      <c r="D56" s="13" t="s">
        <v>125</v>
      </c>
      <c r="E56" s="10">
        <v>421.41</v>
      </c>
      <c r="F56" s="15">
        <v>421.41</v>
      </c>
      <c r="G56" s="15">
        <v>69117.64</v>
      </c>
      <c r="H56" s="15">
        <v>1000</v>
      </c>
    </row>
    <row r="57" spans="1:8" x14ac:dyDescent="0.2">
      <c r="A57" s="16">
        <v>39</v>
      </c>
      <c r="B57" s="16" t="s">
        <v>10</v>
      </c>
      <c r="C57" s="9" t="s">
        <v>31</v>
      </c>
      <c r="D57" s="13" t="s">
        <v>126</v>
      </c>
      <c r="E57" s="10">
        <v>421.42</v>
      </c>
      <c r="F57" s="17">
        <v>842.87</v>
      </c>
      <c r="G57" s="17">
        <v>138243.19</v>
      </c>
      <c r="H57" s="17">
        <v>1500</v>
      </c>
    </row>
    <row r="58" spans="1:8" x14ac:dyDescent="0.2">
      <c r="A58" s="16">
        <v>16</v>
      </c>
      <c r="B58" s="16"/>
      <c r="C58" s="9" t="s">
        <v>31</v>
      </c>
      <c r="D58" s="13" t="s">
        <v>127</v>
      </c>
      <c r="E58" s="10">
        <v>421.45</v>
      </c>
      <c r="F58" s="17"/>
      <c r="G58" s="17"/>
      <c r="H58" s="17">
        <v>0</v>
      </c>
    </row>
    <row r="59" spans="1:8" x14ac:dyDescent="0.2">
      <c r="A59" s="14">
        <v>40</v>
      </c>
      <c r="B59" s="14" t="s">
        <v>10</v>
      </c>
      <c r="C59" s="9" t="s">
        <v>32</v>
      </c>
      <c r="D59" s="13" t="s">
        <v>128</v>
      </c>
      <c r="E59" s="10">
        <v>417.46</v>
      </c>
      <c r="F59" s="15">
        <v>417.46</v>
      </c>
      <c r="G59" s="15">
        <v>68273.210000000006</v>
      </c>
      <c r="H59" s="15">
        <v>1000</v>
      </c>
    </row>
    <row r="60" spans="1:8" x14ac:dyDescent="0.2">
      <c r="A60" s="16">
        <v>41</v>
      </c>
      <c r="B60" s="16" t="s">
        <v>10</v>
      </c>
      <c r="C60" s="9" t="s">
        <v>32</v>
      </c>
      <c r="D60" s="13" t="s">
        <v>129</v>
      </c>
      <c r="E60" s="10">
        <v>417.28</v>
      </c>
      <c r="F60" s="17">
        <v>834.57999999999993</v>
      </c>
      <c r="G60" s="17">
        <v>136490.10999999999</v>
      </c>
      <c r="H60" s="17">
        <v>1500</v>
      </c>
    </row>
    <row r="61" spans="1:8" x14ac:dyDescent="0.2">
      <c r="A61" s="16">
        <v>16</v>
      </c>
      <c r="B61" s="16"/>
      <c r="C61" s="9" t="s">
        <v>32</v>
      </c>
      <c r="D61" s="13" t="s">
        <v>130</v>
      </c>
      <c r="E61" s="10">
        <v>417.3</v>
      </c>
      <c r="F61" s="17"/>
      <c r="G61" s="17"/>
      <c r="H61" s="17">
        <v>0</v>
      </c>
    </row>
    <row r="62" spans="1:8" x14ac:dyDescent="0.2">
      <c r="A62" s="14">
        <v>42</v>
      </c>
      <c r="B62" s="14" t="s">
        <v>10</v>
      </c>
      <c r="C62" s="9" t="s">
        <v>33</v>
      </c>
      <c r="D62" s="13" t="s">
        <v>131</v>
      </c>
      <c r="E62" s="10">
        <v>337.19</v>
      </c>
      <c r="F62" s="15">
        <v>337.19</v>
      </c>
      <c r="G62" s="15">
        <v>68306.95</v>
      </c>
      <c r="H62" s="15">
        <v>1000</v>
      </c>
    </row>
    <row r="63" spans="1:8" x14ac:dyDescent="0.2">
      <c r="A63" s="16">
        <v>43</v>
      </c>
      <c r="B63" s="16" t="s">
        <v>10</v>
      </c>
      <c r="C63" s="9" t="s">
        <v>33</v>
      </c>
      <c r="D63" s="13" t="s">
        <v>132</v>
      </c>
      <c r="E63" s="10">
        <v>337.09</v>
      </c>
      <c r="F63" s="17">
        <v>674.42</v>
      </c>
      <c r="G63" s="17">
        <v>136626.5</v>
      </c>
      <c r="H63" s="17">
        <v>1500</v>
      </c>
    </row>
    <row r="64" spans="1:8" x14ac:dyDescent="0.2">
      <c r="A64" s="16">
        <v>16</v>
      </c>
      <c r="B64" s="16"/>
      <c r="C64" s="9" t="s">
        <v>33</v>
      </c>
      <c r="D64" s="13" t="s">
        <v>133</v>
      </c>
      <c r="E64" s="10">
        <v>337.33</v>
      </c>
      <c r="F64" s="17"/>
      <c r="G64" s="17"/>
      <c r="H64" s="17">
        <v>0</v>
      </c>
    </row>
    <row r="65" spans="1:8" x14ac:dyDescent="0.2">
      <c r="A65" s="16">
        <v>44</v>
      </c>
      <c r="B65" s="16" t="s">
        <v>10</v>
      </c>
      <c r="C65" s="9" t="s">
        <v>53</v>
      </c>
      <c r="D65" s="13" t="s">
        <v>134</v>
      </c>
      <c r="E65" s="10">
        <v>300.95</v>
      </c>
      <c r="F65" s="17">
        <v>601.89</v>
      </c>
      <c r="G65" s="17">
        <v>136130.83000000002</v>
      </c>
      <c r="H65" s="17">
        <v>200</v>
      </c>
    </row>
    <row r="66" spans="1:8" x14ac:dyDescent="0.2">
      <c r="A66" s="16">
        <v>16</v>
      </c>
      <c r="B66" s="16"/>
      <c r="C66" s="9" t="s">
        <v>53</v>
      </c>
      <c r="D66" s="13" t="s">
        <v>135</v>
      </c>
      <c r="E66" s="10">
        <v>300.94</v>
      </c>
      <c r="F66" s="17"/>
      <c r="G66" s="17"/>
      <c r="H66" s="17">
        <v>0</v>
      </c>
    </row>
    <row r="67" spans="1:8" x14ac:dyDescent="0.2">
      <c r="A67" s="16">
        <v>45</v>
      </c>
      <c r="B67" s="16" t="s">
        <v>10</v>
      </c>
      <c r="C67" s="9" t="s">
        <v>53</v>
      </c>
      <c r="D67" s="13" t="s">
        <v>136</v>
      </c>
      <c r="E67" s="10">
        <v>300.99</v>
      </c>
      <c r="F67" s="17">
        <v>601.98</v>
      </c>
      <c r="G67" s="17">
        <v>136149.22</v>
      </c>
      <c r="H67" s="17">
        <v>200</v>
      </c>
    </row>
    <row r="68" spans="1:8" x14ac:dyDescent="0.2">
      <c r="A68" s="16">
        <v>16</v>
      </c>
      <c r="B68" s="16"/>
      <c r="C68" s="9" t="s">
        <v>53</v>
      </c>
      <c r="D68" s="13" t="s">
        <v>137</v>
      </c>
      <c r="E68" s="10">
        <v>300.99</v>
      </c>
      <c r="F68" s="17"/>
      <c r="G68" s="17"/>
      <c r="H68" s="17">
        <v>0</v>
      </c>
    </row>
    <row r="69" spans="1:8" x14ac:dyDescent="0.2">
      <c r="A69" s="14">
        <v>46</v>
      </c>
      <c r="B69" s="14" t="s">
        <v>10</v>
      </c>
      <c r="C69" s="9" t="s">
        <v>54</v>
      </c>
      <c r="D69" s="13" t="s">
        <v>138</v>
      </c>
      <c r="E69" s="10">
        <v>1019.04</v>
      </c>
      <c r="F69" s="15">
        <v>1019.04</v>
      </c>
      <c r="G69" s="15">
        <v>150888.54999999999</v>
      </c>
      <c r="H69" s="15">
        <v>1500</v>
      </c>
    </row>
    <row r="70" spans="1:8" x14ac:dyDescent="0.2">
      <c r="A70" s="16">
        <v>47</v>
      </c>
      <c r="B70" s="16" t="s">
        <v>10</v>
      </c>
      <c r="C70" s="9" t="s">
        <v>54</v>
      </c>
      <c r="D70" s="13" t="s">
        <v>139</v>
      </c>
      <c r="E70" s="10">
        <v>1019.01</v>
      </c>
      <c r="F70" s="17">
        <v>2038.06</v>
      </c>
      <c r="G70" s="17">
        <v>301773.06</v>
      </c>
      <c r="H70" s="17">
        <v>3000</v>
      </c>
    </row>
    <row r="71" spans="1:8" x14ac:dyDescent="0.2">
      <c r="A71" s="16">
        <v>16</v>
      </c>
      <c r="B71" s="16"/>
      <c r="C71" s="9" t="s">
        <v>54</v>
      </c>
      <c r="D71" s="13" t="s">
        <v>140</v>
      </c>
      <c r="E71" s="10">
        <v>1019.05</v>
      </c>
      <c r="F71" s="17"/>
      <c r="G71" s="17"/>
      <c r="H71" s="17">
        <v>0</v>
      </c>
    </row>
    <row r="72" spans="1:8" x14ac:dyDescent="0.2">
      <c r="A72" s="14">
        <v>48</v>
      </c>
      <c r="B72" s="14" t="s">
        <v>10</v>
      </c>
      <c r="C72" s="9" t="s">
        <v>55</v>
      </c>
      <c r="D72" s="13" t="s">
        <v>141</v>
      </c>
      <c r="E72" s="10">
        <v>509.56</v>
      </c>
      <c r="F72" s="15">
        <v>509.56</v>
      </c>
      <c r="G72" s="15">
        <v>75448.28</v>
      </c>
      <c r="H72" s="15">
        <v>1000</v>
      </c>
    </row>
    <row r="73" spans="1:8" x14ac:dyDescent="0.2">
      <c r="A73" s="16">
        <v>49</v>
      </c>
      <c r="B73" s="16" t="s">
        <v>10</v>
      </c>
      <c r="C73" s="9" t="s">
        <v>55</v>
      </c>
      <c r="D73" s="13" t="s">
        <v>142</v>
      </c>
      <c r="E73" s="10">
        <v>509.68</v>
      </c>
      <c r="F73" s="17">
        <v>1019.4200000000001</v>
      </c>
      <c r="G73" s="17">
        <v>150939.16999999998</v>
      </c>
      <c r="H73" s="17">
        <v>1500</v>
      </c>
    </row>
    <row r="74" spans="1:8" x14ac:dyDescent="0.2">
      <c r="A74" s="16">
        <v>16</v>
      </c>
      <c r="B74" s="16"/>
      <c r="C74" s="9" t="s">
        <v>55</v>
      </c>
      <c r="D74" s="13" t="s">
        <v>143</v>
      </c>
      <c r="E74" s="10">
        <v>509.74</v>
      </c>
      <c r="F74" s="17"/>
      <c r="G74" s="17"/>
      <c r="H74" s="17">
        <v>0</v>
      </c>
    </row>
    <row r="75" spans="1:8" x14ac:dyDescent="0.2">
      <c r="A75" s="14">
        <v>50</v>
      </c>
      <c r="B75" s="14" t="s">
        <v>10</v>
      </c>
      <c r="C75" s="9" t="s">
        <v>56</v>
      </c>
      <c r="D75" s="13" t="s">
        <v>144</v>
      </c>
      <c r="E75" s="10">
        <v>515.16999999999996</v>
      </c>
      <c r="F75" s="15">
        <v>515.16999999999996</v>
      </c>
      <c r="G75" s="15">
        <v>70201.490000000005</v>
      </c>
      <c r="H75" s="15">
        <v>1000</v>
      </c>
    </row>
    <row r="76" spans="1:8" x14ac:dyDescent="0.2">
      <c r="A76" s="16">
        <v>51</v>
      </c>
      <c r="B76" s="16" t="s">
        <v>10</v>
      </c>
      <c r="C76" s="9" t="s">
        <v>56</v>
      </c>
      <c r="D76" s="13" t="s">
        <v>145</v>
      </c>
      <c r="E76" s="10">
        <v>515.08000000000004</v>
      </c>
      <c r="F76" s="17">
        <v>1030.22</v>
      </c>
      <c r="G76" s="17">
        <v>140386.15</v>
      </c>
      <c r="H76" s="17">
        <v>1500</v>
      </c>
    </row>
    <row r="77" spans="1:8" x14ac:dyDescent="0.2">
      <c r="A77" s="16">
        <v>16</v>
      </c>
      <c r="B77" s="16"/>
      <c r="C77" s="9" t="s">
        <v>56</v>
      </c>
      <c r="D77" s="13" t="s">
        <v>146</v>
      </c>
      <c r="E77" s="10">
        <v>515.14</v>
      </c>
      <c r="F77" s="17"/>
      <c r="G77" s="17"/>
      <c r="H77" s="17">
        <v>0</v>
      </c>
    </row>
    <row r="78" spans="1:8" x14ac:dyDescent="0.2">
      <c r="A78" s="14">
        <v>52</v>
      </c>
      <c r="B78" s="14" t="s">
        <v>10</v>
      </c>
      <c r="C78" s="9" t="s">
        <v>57</v>
      </c>
      <c r="D78" s="13" t="s">
        <v>147</v>
      </c>
      <c r="E78" s="10">
        <v>528.55999999999995</v>
      </c>
      <c r="F78" s="15">
        <v>528.55999999999995</v>
      </c>
      <c r="G78" s="15">
        <v>71580.23</v>
      </c>
      <c r="H78" s="15">
        <v>1000</v>
      </c>
    </row>
    <row r="79" spans="1:8" x14ac:dyDescent="0.2">
      <c r="A79" s="16">
        <v>53</v>
      </c>
      <c r="B79" s="16" t="s">
        <v>10</v>
      </c>
      <c r="C79" s="9" t="s">
        <v>57</v>
      </c>
      <c r="D79" s="13" t="s">
        <v>148</v>
      </c>
      <c r="E79" s="10">
        <v>528.84</v>
      </c>
      <c r="F79" s="17">
        <v>1057.3000000000002</v>
      </c>
      <c r="G79" s="17">
        <v>143183.14000000001</v>
      </c>
      <c r="H79" s="17">
        <v>1500</v>
      </c>
    </row>
    <row r="80" spans="1:8" x14ac:dyDescent="0.2">
      <c r="A80" s="16">
        <v>16</v>
      </c>
      <c r="B80" s="16"/>
      <c r="C80" s="9" t="s">
        <v>57</v>
      </c>
      <c r="D80" s="13" t="s">
        <v>149</v>
      </c>
      <c r="E80" s="10">
        <v>528.46</v>
      </c>
      <c r="F80" s="17"/>
      <c r="G80" s="17"/>
      <c r="H80" s="17">
        <v>0</v>
      </c>
    </row>
    <row r="81" spans="1:8" x14ac:dyDescent="0.2">
      <c r="A81" s="14">
        <v>54</v>
      </c>
      <c r="B81" s="14" t="s">
        <v>10</v>
      </c>
      <c r="C81" s="9" t="s">
        <v>34</v>
      </c>
      <c r="D81" s="13" t="s">
        <v>150</v>
      </c>
      <c r="E81" s="10">
        <v>485.45</v>
      </c>
      <c r="F81" s="15">
        <v>485.45</v>
      </c>
      <c r="G81" s="15">
        <v>69338.42</v>
      </c>
      <c r="H81" s="15">
        <v>1000</v>
      </c>
    </row>
    <row r="82" spans="1:8" x14ac:dyDescent="0.2">
      <c r="A82" s="16">
        <v>55</v>
      </c>
      <c r="B82" s="16" t="s">
        <v>10</v>
      </c>
      <c r="C82" s="9" t="s">
        <v>34</v>
      </c>
      <c r="D82" s="13" t="s">
        <v>151</v>
      </c>
      <c r="E82" s="10">
        <v>485.38</v>
      </c>
      <c r="F82" s="17">
        <v>970.82999999999993</v>
      </c>
      <c r="G82" s="17">
        <v>138665.87</v>
      </c>
      <c r="H82" s="17">
        <v>1500</v>
      </c>
    </row>
    <row r="83" spans="1:8" x14ac:dyDescent="0.2">
      <c r="A83" s="16">
        <v>16</v>
      </c>
      <c r="B83" s="16"/>
      <c r="C83" s="9" t="s">
        <v>34</v>
      </c>
      <c r="D83" s="13" t="s">
        <v>152</v>
      </c>
      <c r="E83" s="10">
        <v>485.45</v>
      </c>
      <c r="F83" s="17"/>
      <c r="G83" s="17"/>
      <c r="H83" s="17">
        <v>0</v>
      </c>
    </row>
    <row r="84" spans="1:8" x14ac:dyDescent="0.2">
      <c r="A84" s="14">
        <v>56</v>
      </c>
      <c r="B84" s="14" t="s">
        <v>10</v>
      </c>
      <c r="C84" s="9" t="s">
        <v>58</v>
      </c>
      <c r="D84" s="13" t="s">
        <v>153</v>
      </c>
      <c r="E84" s="10">
        <v>920.23</v>
      </c>
      <c r="F84" s="15">
        <v>920.23</v>
      </c>
      <c r="G84" s="15">
        <v>115263.8</v>
      </c>
      <c r="H84" s="15">
        <v>1500</v>
      </c>
    </row>
    <row r="85" spans="1:8" x14ac:dyDescent="0.2">
      <c r="A85" s="16">
        <v>57</v>
      </c>
      <c r="B85" s="16" t="s">
        <v>10</v>
      </c>
      <c r="C85" s="9" t="s">
        <v>58</v>
      </c>
      <c r="D85" s="13" t="s">
        <v>154</v>
      </c>
      <c r="E85" s="10">
        <v>920.18</v>
      </c>
      <c r="F85" s="17">
        <v>1840.46</v>
      </c>
      <c r="G85" s="17">
        <v>230528.41999999998</v>
      </c>
      <c r="H85" s="17">
        <v>2000</v>
      </c>
    </row>
    <row r="86" spans="1:8" x14ac:dyDescent="0.2">
      <c r="A86" s="16">
        <v>16</v>
      </c>
      <c r="B86" s="16"/>
      <c r="C86" s="9" t="s">
        <v>58</v>
      </c>
      <c r="D86" s="13" t="s">
        <v>155</v>
      </c>
      <c r="E86" s="10">
        <v>920.28</v>
      </c>
      <c r="F86" s="17"/>
      <c r="G86" s="17"/>
      <c r="H86" s="17">
        <v>0</v>
      </c>
    </row>
    <row r="87" spans="1:8" x14ac:dyDescent="0.2">
      <c r="A87" s="14">
        <v>58</v>
      </c>
      <c r="B87" s="14" t="s">
        <v>10</v>
      </c>
      <c r="C87" s="9" t="s">
        <v>59</v>
      </c>
      <c r="D87" s="13" t="s">
        <v>156</v>
      </c>
      <c r="E87" s="10">
        <v>901.98</v>
      </c>
      <c r="F87" s="15">
        <v>901.98</v>
      </c>
      <c r="G87" s="15">
        <v>114254.28</v>
      </c>
      <c r="H87" s="15">
        <v>1500</v>
      </c>
    </row>
    <row r="88" spans="1:8" x14ac:dyDescent="0.2">
      <c r="A88" s="16">
        <v>59</v>
      </c>
      <c r="B88" s="16" t="s">
        <v>10</v>
      </c>
      <c r="C88" s="9" t="s">
        <v>59</v>
      </c>
      <c r="D88" s="13" t="s">
        <v>157</v>
      </c>
      <c r="E88" s="10">
        <v>901.81</v>
      </c>
      <c r="F88" s="17">
        <v>1803.63</v>
      </c>
      <c r="G88" s="17">
        <v>228461.78</v>
      </c>
      <c r="H88" s="17">
        <v>2000</v>
      </c>
    </row>
    <row r="89" spans="1:8" x14ac:dyDescent="0.2">
      <c r="A89" s="16">
        <v>16</v>
      </c>
      <c r="B89" s="16"/>
      <c r="C89" s="9" t="s">
        <v>59</v>
      </c>
      <c r="D89" s="13" t="s">
        <v>158</v>
      </c>
      <c r="E89" s="10">
        <v>901.82</v>
      </c>
      <c r="F89" s="17"/>
      <c r="G89" s="17"/>
      <c r="H89" s="17">
        <v>0</v>
      </c>
    </row>
    <row r="90" spans="1:8" x14ac:dyDescent="0.2">
      <c r="A90" s="13">
        <v>60</v>
      </c>
      <c r="B90" s="14" t="s">
        <v>10</v>
      </c>
      <c r="C90" s="9" t="s">
        <v>11</v>
      </c>
      <c r="D90" s="13" t="s">
        <v>159</v>
      </c>
      <c r="E90" s="10">
        <v>2375.2800000000002</v>
      </c>
      <c r="F90" s="15">
        <v>2375.2800000000002</v>
      </c>
      <c r="G90" s="15">
        <v>147946.38</v>
      </c>
      <c r="H90" s="15">
        <v>1500</v>
      </c>
    </row>
    <row r="91" spans="1:8" ht="16.5" customHeight="1" x14ac:dyDescent="0.2">
      <c r="A91" s="13">
        <v>61</v>
      </c>
      <c r="B91" s="14" t="s">
        <v>10</v>
      </c>
      <c r="C91" s="9" t="s">
        <v>12</v>
      </c>
      <c r="D91" s="13" t="s">
        <v>393</v>
      </c>
      <c r="E91" s="10">
        <v>686.27</v>
      </c>
      <c r="F91" s="15">
        <v>686.27</v>
      </c>
      <c r="G91" s="15">
        <v>47035.39</v>
      </c>
      <c r="H91" s="15">
        <v>100</v>
      </c>
    </row>
    <row r="92" spans="1:8" x14ac:dyDescent="0.2">
      <c r="A92" s="13">
        <v>62</v>
      </c>
      <c r="B92" s="14" t="s">
        <v>10</v>
      </c>
      <c r="C92" s="9" t="s">
        <v>13</v>
      </c>
      <c r="D92" s="13" t="s">
        <v>160</v>
      </c>
      <c r="E92" s="10">
        <v>1277.28</v>
      </c>
      <c r="F92" s="15">
        <v>1277.28</v>
      </c>
      <c r="G92" s="15">
        <v>75195.86</v>
      </c>
      <c r="H92" s="15">
        <v>500</v>
      </c>
    </row>
    <row r="93" spans="1:8" x14ac:dyDescent="0.2">
      <c r="A93" s="16">
        <v>63</v>
      </c>
      <c r="B93" s="16" t="s">
        <v>10</v>
      </c>
      <c r="C93" s="9" t="s">
        <v>13</v>
      </c>
      <c r="D93" s="13" t="s">
        <v>35</v>
      </c>
      <c r="E93" s="10">
        <v>1277.27</v>
      </c>
      <c r="F93" s="17">
        <v>2554.58</v>
      </c>
      <c r="G93" s="17">
        <v>150392.13</v>
      </c>
      <c r="H93" s="17">
        <v>1000</v>
      </c>
    </row>
    <row r="94" spans="1:8" x14ac:dyDescent="0.2">
      <c r="A94" s="16">
        <v>17</v>
      </c>
      <c r="B94" s="16"/>
      <c r="C94" s="9" t="s">
        <v>13</v>
      </c>
      <c r="D94" s="13" t="s">
        <v>36</v>
      </c>
      <c r="E94" s="10">
        <v>1277.31</v>
      </c>
      <c r="F94" s="17"/>
      <c r="G94" s="17"/>
      <c r="H94" s="17">
        <v>0</v>
      </c>
    </row>
    <row r="95" spans="1:8" x14ac:dyDescent="0.2">
      <c r="A95" s="14">
        <v>64</v>
      </c>
      <c r="B95" s="14" t="s">
        <v>10</v>
      </c>
      <c r="C95" s="9" t="s">
        <v>14</v>
      </c>
      <c r="D95" s="13" t="s">
        <v>37</v>
      </c>
      <c r="E95" s="10">
        <v>1233.32</v>
      </c>
      <c r="F95" s="15">
        <v>1233.32</v>
      </c>
      <c r="G95" s="15">
        <v>75024.070000000007</v>
      </c>
      <c r="H95" s="15">
        <v>500</v>
      </c>
    </row>
    <row r="96" spans="1:8" x14ac:dyDescent="0.2">
      <c r="A96" s="16">
        <v>65</v>
      </c>
      <c r="B96" s="16" t="s">
        <v>10</v>
      </c>
      <c r="C96" s="9" t="s">
        <v>14</v>
      </c>
      <c r="D96" s="13" t="s">
        <v>38</v>
      </c>
      <c r="E96" s="10">
        <v>1233.29</v>
      </c>
      <c r="F96" s="17">
        <v>2466.64</v>
      </c>
      <c r="G96" s="17">
        <v>150044.89000000001</v>
      </c>
      <c r="H96" s="17">
        <v>1000</v>
      </c>
    </row>
    <row r="97" spans="1:8" x14ac:dyDescent="0.2">
      <c r="A97" s="16">
        <v>17</v>
      </c>
      <c r="B97" s="16"/>
      <c r="C97" s="9" t="s">
        <v>14</v>
      </c>
      <c r="D97" s="13" t="s">
        <v>39</v>
      </c>
      <c r="E97" s="10">
        <v>1233.3499999999999</v>
      </c>
      <c r="F97" s="17"/>
      <c r="G97" s="17"/>
      <c r="H97" s="17">
        <v>0</v>
      </c>
    </row>
    <row r="98" spans="1:8" x14ac:dyDescent="0.2">
      <c r="A98" s="14">
        <v>66</v>
      </c>
      <c r="B98" s="14" t="s">
        <v>10</v>
      </c>
      <c r="C98" s="9" t="s">
        <v>15</v>
      </c>
      <c r="D98" s="13" t="s">
        <v>161</v>
      </c>
      <c r="E98" s="10">
        <v>905.16</v>
      </c>
      <c r="F98" s="15">
        <v>905.16</v>
      </c>
      <c r="G98" s="15">
        <v>74680.539999999994</v>
      </c>
      <c r="H98" s="15">
        <v>500</v>
      </c>
    </row>
    <row r="99" spans="1:8" x14ac:dyDescent="0.2">
      <c r="A99" s="16">
        <v>67</v>
      </c>
      <c r="B99" s="16" t="s">
        <v>10</v>
      </c>
      <c r="C99" s="9" t="s">
        <v>15</v>
      </c>
      <c r="D99" s="13" t="s">
        <v>40</v>
      </c>
      <c r="E99" s="10">
        <v>905.31</v>
      </c>
      <c r="F99" s="17">
        <v>1810.46</v>
      </c>
      <c r="G99" s="17">
        <v>149373.96</v>
      </c>
      <c r="H99" s="17">
        <v>1000</v>
      </c>
    </row>
    <row r="100" spans="1:8" x14ac:dyDescent="0.2">
      <c r="A100" s="16">
        <v>17</v>
      </c>
      <c r="B100" s="16"/>
      <c r="C100" s="9" t="s">
        <v>15</v>
      </c>
      <c r="D100" s="13" t="s">
        <v>41</v>
      </c>
      <c r="E100" s="10">
        <v>905.15</v>
      </c>
      <c r="F100" s="17"/>
      <c r="G100" s="17"/>
      <c r="H100" s="17">
        <v>0</v>
      </c>
    </row>
    <row r="101" spans="1:8" x14ac:dyDescent="0.2">
      <c r="A101" s="16">
        <v>68</v>
      </c>
      <c r="B101" s="16" t="s">
        <v>10</v>
      </c>
      <c r="C101" s="9" t="s">
        <v>60</v>
      </c>
      <c r="D101" s="13" t="s">
        <v>162</v>
      </c>
      <c r="E101" s="10">
        <v>1093.08</v>
      </c>
      <c r="F101" s="17">
        <v>2186.1099999999997</v>
      </c>
      <c r="G101" s="17">
        <v>144180.71000000002</v>
      </c>
      <c r="H101" s="17">
        <v>200</v>
      </c>
    </row>
    <row r="102" spans="1:8" x14ac:dyDescent="0.2">
      <c r="A102" s="16">
        <v>17</v>
      </c>
      <c r="B102" s="16"/>
      <c r="C102" s="9" t="s">
        <v>60</v>
      </c>
      <c r="D102" s="13" t="s">
        <v>163</v>
      </c>
      <c r="E102" s="10">
        <v>1093.03</v>
      </c>
      <c r="F102" s="17"/>
      <c r="G102" s="17"/>
      <c r="H102" s="17">
        <v>0</v>
      </c>
    </row>
    <row r="103" spans="1:8" x14ac:dyDescent="0.2">
      <c r="A103" s="14">
        <v>69</v>
      </c>
      <c r="B103" s="14" t="s">
        <v>10</v>
      </c>
      <c r="C103" s="9" t="s">
        <v>16</v>
      </c>
      <c r="D103" s="13" t="s">
        <v>164</v>
      </c>
      <c r="E103" s="10">
        <v>990.89</v>
      </c>
      <c r="F103" s="15">
        <v>990.89</v>
      </c>
      <c r="G103" s="15">
        <v>72158.05</v>
      </c>
      <c r="H103" s="15">
        <v>1000</v>
      </c>
    </row>
    <row r="104" spans="1:8" x14ac:dyDescent="0.2">
      <c r="A104" s="16">
        <v>70</v>
      </c>
      <c r="B104" s="16" t="s">
        <v>10</v>
      </c>
      <c r="C104" s="9" t="s">
        <v>16</v>
      </c>
      <c r="D104" s="13" t="s">
        <v>165</v>
      </c>
      <c r="E104" s="10">
        <v>990.85</v>
      </c>
      <c r="F104" s="17">
        <v>1981.72</v>
      </c>
      <c r="G104" s="17">
        <v>144314.35999999999</v>
      </c>
      <c r="H104" s="17">
        <v>1500</v>
      </c>
    </row>
    <row r="105" spans="1:8" x14ac:dyDescent="0.2">
      <c r="A105" s="16">
        <v>17</v>
      </c>
      <c r="B105" s="16"/>
      <c r="C105" s="9" t="s">
        <v>16</v>
      </c>
      <c r="D105" s="13" t="s">
        <v>166</v>
      </c>
      <c r="E105" s="10">
        <v>990.87</v>
      </c>
      <c r="F105" s="17"/>
      <c r="G105" s="17"/>
      <c r="H105" s="17">
        <v>0</v>
      </c>
    </row>
    <row r="106" spans="1:8" x14ac:dyDescent="0.2">
      <c r="A106" s="14">
        <v>71</v>
      </c>
      <c r="B106" s="14" t="s">
        <v>10</v>
      </c>
      <c r="C106" s="9" t="s">
        <v>17</v>
      </c>
      <c r="D106" s="13" t="s">
        <v>42</v>
      </c>
      <c r="E106" s="10">
        <v>2511.09</v>
      </c>
      <c r="F106" s="15">
        <v>2511.09</v>
      </c>
      <c r="G106" s="15">
        <v>77351.520000000004</v>
      </c>
      <c r="H106" s="15">
        <v>500</v>
      </c>
    </row>
    <row r="107" spans="1:8" x14ac:dyDescent="0.2">
      <c r="A107" s="16">
        <v>72</v>
      </c>
      <c r="B107" s="16" t="s">
        <v>10</v>
      </c>
      <c r="C107" s="9" t="s">
        <v>17</v>
      </c>
      <c r="D107" s="13" t="s">
        <v>43</v>
      </c>
      <c r="E107" s="10">
        <v>2511.0300000000002</v>
      </c>
      <c r="F107" s="17">
        <v>5022.09</v>
      </c>
      <c r="G107" s="17">
        <v>154701.09999999998</v>
      </c>
      <c r="H107" s="17">
        <v>1000</v>
      </c>
    </row>
    <row r="108" spans="1:8" x14ac:dyDescent="0.2">
      <c r="A108" s="16">
        <v>17</v>
      </c>
      <c r="B108" s="16"/>
      <c r="C108" s="9" t="s">
        <v>17</v>
      </c>
      <c r="D108" s="13" t="s">
        <v>44</v>
      </c>
      <c r="E108" s="10">
        <v>2511.06</v>
      </c>
      <c r="F108" s="17"/>
      <c r="G108" s="17"/>
      <c r="H108" s="17">
        <v>0</v>
      </c>
    </row>
    <row r="109" spans="1:8" x14ac:dyDescent="0.2">
      <c r="A109" s="14">
        <v>73</v>
      </c>
      <c r="B109" s="14" t="s">
        <v>10</v>
      </c>
      <c r="C109" s="9" t="s">
        <v>18</v>
      </c>
      <c r="D109" s="13" t="s">
        <v>167</v>
      </c>
      <c r="E109" s="10">
        <v>1155.6400000000001</v>
      </c>
      <c r="F109" s="15">
        <v>1155.6400000000001</v>
      </c>
      <c r="G109" s="15">
        <v>77958.42</v>
      </c>
      <c r="H109" s="15">
        <v>1000</v>
      </c>
    </row>
    <row r="110" spans="1:8" x14ac:dyDescent="0.2">
      <c r="A110" s="16">
        <v>74</v>
      </c>
      <c r="B110" s="16" t="s">
        <v>10</v>
      </c>
      <c r="C110" s="9" t="s">
        <v>18</v>
      </c>
      <c r="D110" s="13" t="s">
        <v>168</v>
      </c>
      <c r="E110" s="10">
        <v>1155.53</v>
      </c>
      <c r="F110" s="17">
        <v>2311.19</v>
      </c>
      <c r="G110" s="17">
        <v>155910.59</v>
      </c>
      <c r="H110" s="17">
        <v>1500</v>
      </c>
    </row>
    <row r="111" spans="1:8" x14ac:dyDescent="0.2">
      <c r="A111" s="16">
        <v>17</v>
      </c>
      <c r="B111" s="16"/>
      <c r="C111" s="9" t="s">
        <v>18</v>
      </c>
      <c r="D111" s="13" t="s">
        <v>169</v>
      </c>
      <c r="E111" s="10">
        <v>1155.6600000000001</v>
      </c>
      <c r="F111" s="17"/>
      <c r="G111" s="17"/>
      <c r="H111" s="17">
        <v>0</v>
      </c>
    </row>
    <row r="112" spans="1:8" x14ac:dyDescent="0.2">
      <c r="A112" s="14">
        <v>75</v>
      </c>
      <c r="B112" s="14" t="s">
        <v>10</v>
      </c>
      <c r="C112" s="9" t="s">
        <v>92</v>
      </c>
      <c r="D112" s="13" t="s">
        <v>394</v>
      </c>
      <c r="E112" s="10">
        <v>2186.92</v>
      </c>
      <c r="F112" s="15">
        <v>2186.92</v>
      </c>
      <c r="G112" s="15">
        <v>74729.67</v>
      </c>
      <c r="H112" s="15">
        <f>MROUND(G112*0.001,100)</f>
        <v>100</v>
      </c>
    </row>
    <row r="113" spans="1:8" x14ac:dyDescent="0.2">
      <c r="A113" s="14">
        <v>76</v>
      </c>
      <c r="B113" s="14" t="s">
        <v>10</v>
      </c>
      <c r="C113" s="9" t="s">
        <v>93</v>
      </c>
      <c r="D113" s="13" t="s">
        <v>395</v>
      </c>
      <c r="E113" s="10">
        <v>3842.3</v>
      </c>
      <c r="F113" s="15">
        <v>3842.3</v>
      </c>
      <c r="G113" s="15">
        <v>142592.03</v>
      </c>
      <c r="H113" s="15">
        <v>200</v>
      </c>
    </row>
    <row r="114" spans="1:8" x14ac:dyDescent="0.2">
      <c r="A114" s="14">
        <v>77</v>
      </c>
      <c r="B114" s="14" t="s">
        <v>10</v>
      </c>
      <c r="C114" s="9" t="s">
        <v>396</v>
      </c>
      <c r="D114" s="13" t="s">
        <v>397</v>
      </c>
      <c r="E114" s="10">
        <v>1921.2</v>
      </c>
      <c r="F114" s="15">
        <v>1921.2</v>
      </c>
      <c r="G114" s="15">
        <v>71297.070000000007</v>
      </c>
      <c r="H114" s="15">
        <f>MROUND(G114*0.001,100)</f>
        <v>100</v>
      </c>
    </row>
    <row r="115" spans="1:8" x14ac:dyDescent="0.2">
      <c r="A115" s="16">
        <v>78</v>
      </c>
      <c r="B115" s="16" t="s">
        <v>10</v>
      </c>
      <c r="C115" s="9" t="s">
        <v>19</v>
      </c>
      <c r="D115" s="13" t="s">
        <v>170</v>
      </c>
      <c r="E115" s="10">
        <v>3779.05</v>
      </c>
      <c r="F115" s="17">
        <v>7558.1</v>
      </c>
      <c r="G115" s="17">
        <v>207336.84</v>
      </c>
      <c r="H115" s="17">
        <v>2000</v>
      </c>
    </row>
    <row r="116" spans="1:8" x14ac:dyDescent="0.2">
      <c r="A116" s="16">
        <v>17</v>
      </c>
      <c r="B116" s="16"/>
      <c r="C116" s="9" t="s">
        <v>19</v>
      </c>
      <c r="D116" s="13" t="s">
        <v>171</v>
      </c>
      <c r="E116" s="10">
        <v>3779.05</v>
      </c>
      <c r="F116" s="17"/>
      <c r="G116" s="17"/>
      <c r="H116" s="17">
        <v>0</v>
      </c>
    </row>
    <row r="117" spans="1:8" x14ac:dyDescent="0.2">
      <c r="A117" s="16">
        <v>79</v>
      </c>
      <c r="B117" s="16" t="s">
        <v>10</v>
      </c>
      <c r="C117" s="9" t="s">
        <v>61</v>
      </c>
      <c r="D117" s="13" t="s">
        <v>172</v>
      </c>
      <c r="E117" s="10">
        <v>1618.25</v>
      </c>
      <c r="F117" s="17">
        <v>3236.52</v>
      </c>
      <c r="G117" s="17">
        <v>146105.81</v>
      </c>
      <c r="H117" s="17">
        <v>200</v>
      </c>
    </row>
    <row r="118" spans="1:8" x14ac:dyDescent="0.2">
      <c r="A118" s="16">
        <v>17</v>
      </c>
      <c r="B118" s="16"/>
      <c r="C118" s="9" t="s">
        <v>61</v>
      </c>
      <c r="D118" s="13" t="s">
        <v>173</v>
      </c>
      <c r="E118" s="10">
        <v>1618.27</v>
      </c>
      <c r="F118" s="17"/>
      <c r="G118" s="17"/>
      <c r="H118" s="17">
        <v>0</v>
      </c>
    </row>
    <row r="119" spans="1:8" x14ac:dyDescent="0.2">
      <c r="A119" s="16">
        <v>80</v>
      </c>
      <c r="B119" s="16" t="s">
        <v>10</v>
      </c>
      <c r="C119" s="9" t="s">
        <v>61</v>
      </c>
      <c r="D119" s="13" t="s">
        <v>174</v>
      </c>
      <c r="E119" s="10">
        <v>1618.24</v>
      </c>
      <c r="F119" s="17">
        <v>3236.51</v>
      </c>
      <c r="G119" s="17">
        <v>146105.76</v>
      </c>
      <c r="H119" s="17">
        <v>200</v>
      </c>
    </row>
    <row r="120" spans="1:8" x14ac:dyDescent="0.2">
      <c r="A120" s="16">
        <v>17</v>
      </c>
      <c r="B120" s="16"/>
      <c r="C120" s="9" t="s">
        <v>61</v>
      </c>
      <c r="D120" s="13" t="s">
        <v>175</v>
      </c>
      <c r="E120" s="10">
        <v>1618.27</v>
      </c>
      <c r="F120" s="17"/>
      <c r="G120" s="17"/>
      <c r="H120" s="17">
        <v>0</v>
      </c>
    </row>
    <row r="121" spans="1:8" x14ac:dyDescent="0.2">
      <c r="A121" s="16">
        <v>81</v>
      </c>
      <c r="B121" s="16" t="s">
        <v>10</v>
      </c>
      <c r="C121" s="9" t="s">
        <v>62</v>
      </c>
      <c r="D121" s="13" t="s">
        <v>176</v>
      </c>
      <c r="E121" s="10">
        <v>2210.6799999999998</v>
      </c>
      <c r="F121" s="17">
        <v>4421.3599999999997</v>
      </c>
      <c r="G121" s="17">
        <v>161174.39999999999</v>
      </c>
      <c r="H121" s="17">
        <v>200</v>
      </c>
    </row>
    <row r="122" spans="1:8" x14ac:dyDescent="0.2">
      <c r="A122" s="16">
        <v>20</v>
      </c>
      <c r="B122" s="16"/>
      <c r="C122" s="9" t="s">
        <v>62</v>
      </c>
      <c r="D122" s="13" t="s">
        <v>177</v>
      </c>
      <c r="E122" s="10">
        <v>2210.6799999999998</v>
      </c>
      <c r="F122" s="17"/>
      <c r="G122" s="17"/>
      <c r="H122" s="17">
        <v>0</v>
      </c>
    </row>
    <row r="123" spans="1:8" x14ac:dyDescent="0.2">
      <c r="A123" s="16">
        <v>82</v>
      </c>
      <c r="B123" s="16" t="s">
        <v>10</v>
      </c>
      <c r="C123" s="9" t="s">
        <v>62</v>
      </c>
      <c r="D123" s="13" t="s">
        <v>178</v>
      </c>
      <c r="E123" s="10">
        <v>2210.58</v>
      </c>
      <c r="F123" s="17">
        <v>4419.9400000000005</v>
      </c>
      <c r="G123" s="17">
        <v>161123.38</v>
      </c>
      <c r="H123" s="17">
        <v>200</v>
      </c>
    </row>
    <row r="124" spans="1:8" x14ac:dyDescent="0.2">
      <c r="A124" s="16">
        <v>20</v>
      </c>
      <c r="B124" s="16"/>
      <c r="C124" s="9" t="s">
        <v>62</v>
      </c>
      <c r="D124" s="13" t="s">
        <v>179</v>
      </c>
      <c r="E124" s="10">
        <v>2209.36</v>
      </c>
      <c r="F124" s="17"/>
      <c r="G124" s="17"/>
      <c r="H124" s="17">
        <v>0</v>
      </c>
    </row>
    <row r="125" spans="1:8" x14ac:dyDescent="0.2">
      <c r="A125" s="14">
        <v>83</v>
      </c>
      <c r="B125" s="14" t="s">
        <v>10</v>
      </c>
      <c r="C125" s="9" t="s">
        <v>20</v>
      </c>
      <c r="D125" s="13" t="s">
        <v>180</v>
      </c>
      <c r="E125" s="10">
        <v>4042.14</v>
      </c>
      <c r="F125" s="15">
        <v>4042.14</v>
      </c>
      <c r="G125" s="15">
        <v>158416.57999999999</v>
      </c>
      <c r="H125" s="15">
        <v>1500</v>
      </c>
    </row>
    <row r="126" spans="1:8" x14ac:dyDescent="0.2">
      <c r="A126" s="16">
        <v>84</v>
      </c>
      <c r="B126" s="16" t="s">
        <v>10</v>
      </c>
      <c r="C126" s="9" t="s">
        <v>20</v>
      </c>
      <c r="D126" s="13" t="s">
        <v>181</v>
      </c>
      <c r="E126" s="10">
        <v>4042.04</v>
      </c>
      <c r="F126" s="17">
        <v>8084.09</v>
      </c>
      <c r="G126" s="17">
        <v>316825.27</v>
      </c>
      <c r="H126" s="17">
        <v>3000</v>
      </c>
    </row>
    <row r="127" spans="1:8" x14ac:dyDescent="0.2">
      <c r="A127" s="16">
        <v>20</v>
      </c>
      <c r="B127" s="16"/>
      <c r="C127" s="9" t="s">
        <v>20</v>
      </c>
      <c r="D127" s="13" t="s">
        <v>182</v>
      </c>
      <c r="E127" s="10">
        <v>4042.05</v>
      </c>
      <c r="F127" s="17"/>
      <c r="G127" s="17"/>
      <c r="H127" s="17">
        <v>0</v>
      </c>
    </row>
    <row r="128" spans="1:8" x14ac:dyDescent="0.2">
      <c r="A128" s="14">
        <v>85</v>
      </c>
      <c r="B128" s="14" t="s">
        <v>10</v>
      </c>
      <c r="C128" s="9" t="s">
        <v>63</v>
      </c>
      <c r="D128" s="13" t="s">
        <v>183</v>
      </c>
      <c r="E128" s="10">
        <v>1165.19</v>
      </c>
      <c r="F128" s="15">
        <v>1165.19</v>
      </c>
      <c r="G128" s="15">
        <v>47107.55</v>
      </c>
      <c r="H128" s="15">
        <v>500</v>
      </c>
    </row>
    <row r="129" spans="1:8" x14ac:dyDescent="0.2">
      <c r="A129" s="16">
        <v>86</v>
      </c>
      <c r="B129" s="16" t="s">
        <v>10</v>
      </c>
      <c r="C129" s="9" t="s">
        <v>63</v>
      </c>
      <c r="D129" s="13" t="s">
        <v>184</v>
      </c>
      <c r="E129" s="10">
        <v>1165.21</v>
      </c>
      <c r="F129" s="17">
        <v>2330.37</v>
      </c>
      <c r="G129" s="17">
        <v>94214.44</v>
      </c>
      <c r="H129" s="17">
        <v>1000</v>
      </c>
    </row>
    <row r="130" spans="1:8" x14ac:dyDescent="0.2">
      <c r="A130" s="16">
        <v>20</v>
      </c>
      <c r="B130" s="16"/>
      <c r="C130" s="9" t="s">
        <v>63</v>
      </c>
      <c r="D130" s="13" t="s">
        <v>185</v>
      </c>
      <c r="E130" s="10">
        <v>1165.1600000000001</v>
      </c>
      <c r="F130" s="17"/>
      <c r="G130" s="17"/>
      <c r="H130" s="17">
        <v>0</v>
      </c>
    </row>
    <row r="131" spans="1:8" x14ac:dyDescent="0.2">
      <c r="A131" s="16">
        <v>87</v>
      </c>
      <c r="B131" s="16" t="s">
        <v>10</v>
      </c>
      <c r="C131" s="9" t="s">
        <v>21</v>
      </c>
      <c r="D131" s="13" t="s">
        <v>186</v>
      </c>
      <c r="E131" s="10">
        <v>2498.29</v>
      </c>
      <c r="F131" s="17">
        <v>4996.59</v>
      </c>
      <c r="G131" s="17">
        <v>144511.25</v>
      </c>
      <c r="H131" s="17">
        <v>1500</v>
      </c>
    </row>
    <row r="132" spans="1:8" x14ac:dyDescent="0.2">
      <c r="A132" s="16">
        <v>20</v>
      </c>
      <c r="B132" s="16"/>
      <c r="C132" s="9" t="s">
        <v>21</v>
      </c>
      <c r="D132" s="13" t="s">
        <v>187</v>
      </c>
      <c r="E132" s="10">
        <v>2498.3000000000002</v>
      </c>
      <c r="F132" s="17"/>
      <c r="G132" s="17"/>
      <c r="H132" s="17">
        <v>0</v>
      </c>
    </row>
    <row r="133" spans="1:8" x14ac:dyDescent="0.2">
      <c r="A133" s="16">
        <v>88</v>
      </c>
      <c r="B133" s="16" t="s">
        <v>10</v>
      </c>
      <c r="C133" s="9" t="s">
        <v>64</v>
      </c>
      <c r="D133" s="13" t="s">
        <v>188</v>
      </c>
      <c r="E133" s="10">
        <v>3000.09</v>
      </c>
      <c r="F133" s="17">
        <v>6000.24</v>
      </c>
      <c r="G133" s="17">
        <v>124254.93</v>
      </c>
      <c r="H133" s="17">
        <v>1500</v>
      </c>
    </row>
    <row r="134" spans="1:8" x14ac:dyDescent="0.2">
      <c r="A134" s="16">
        <v>20</v>
      </c>
      <c r="B134" s="16"/>
      <c r="C134" s="9" t="s">
        <v>64</v>
      </c>
      <c r="D134" s="13" t="s">
        <v>189</v>
      </c>
      <c r="E134" s="10">
        <v>3000.15</v>
      </c>
      <c r="F134" s="17"/>
      <c r="G134" s="17"/>
      <c r="H134" s="17">
        <v>0</v>
      </c>
    </row>
    <row r="135" spans="1:8" x14ac:dyDescent="0.2">
      <c r="A135" s="14">
        <v>89</v>
      </c>
      <c r="B135" s="14" t="s">
        <v>10</v>
      </c>
      <c r="C135" s="9" t="s">
        <v>22</v>
      </c>
      <c r="D135" s="13" t="s">
        <v>190</v>
      </c>
      <c r="E135" s="10">
        <v>1561.89</v>
      </c>
      <c r="F135" s="15">
        <v>1561.89</v>
      </c>
      <c r="G135" s="15">
        <v>72881.31</v>
      </c>
      <c r="H135" s="15">
        <v>1000</v>
      </c>
    </row>
    <row r="136" spans="1:8" x14ac:dyDescent="0.2">
      <c r="A136" s="16">
        <v>90</v>
      </c>
      <c r="B136" s="16" t="s">
        <v>10</v>
      </c>
      <c r="C136" s="9" t="s">
        <v>22</v>
      </c>
      <c r="D136" s="13" t="s">
        <v>191</v>
      </c>
      <c r="E136" s="10">
        <v>1562.05</v>
      </c>
      <c r="F136" s="17">
        <v>3124.06</v>
      </c>
      <c r="G136" s="17">
        <v>145777.58000000002</v>
      </c>
      <c r="H136" s="17">
        <v>1500</v>
      </c>
    </row>
    <row r="137" spans="1:8" x14ac:dyDescent="0.2">
      <c r="A137" s="16">
        <v>20</v>
      </c>
      <c r="B137" s="16"/>
      <c r="C137" s="9" t="s">
        <v>22</v>
      </c>
      <c r="D137" s="13" t="s">
        <v>192</v>
      </c>
      <c r="E137" s="10">
        <v>1562.01</v>
      </c>
      <c r="F137" s="17"/>
      <c r="G137" s="17"/>
      <c r="H137" s="17">
        <v>0</v>
      </c>
    </row>
    <row r="138" spans="1:8" x14ac:dyDescent="0.2">
      <c r="A138" s="16">
        <v>91</v>
      </c>
      <c r="B138" s="16" t="s">
        <v>10</v>
      </c>
      <c r="C138" s="9" t="s">
        <v>65</v>
      </c>
      <c r="D138" s="13" t="s">
        <v>193</v>
      </c>
      <c r="E138" s="10">
        <v>1612.26</v>
      </c>
      <c r="F138" s="17">
        <v>3224.51</v>
      </c>
      <c r="G138" s="17">
        <v>145228.38</v>
      </c>
      <c r="H138" s="17">
        <v>200</v>
      </c>
    </row>
    <row r="139" spans="1:8" x14ac:dyDescent="0.2">
      <c r="A139" s="16">
        <v>20</v>
      </c>
      <c r="B139" s="16"/>
      <c r="C139" s="9" t="s">
        <v>65</v>
      </c>
      <c r="D139" s="13" t="s">
        <v>194</v>
      </c>
      <c r="E139" s="10">
        <v>1612.25</v>
      </c>
      <c r="F139" s="17"/>
      <c r="G139" s="17"/>
      <c r="H139" s="17">
        <v>0</v>
      </c>
    </row>
    <row r="140" spans="1:8" x14ac:dyDescent="0.2">
      <c r="A140" s="16">
        <v>92</v>
      </c>
      <c r="B140" s="16" t="s">
        <v>10</v>
      </c>
      <c r="C140" s="9" t="s">
        <v>65</v>
      </c>
      <c r="D140" s="13" t="s">
        <v>195</v>
      </c>
      <c r="E140" s="10">
        <v>1612.28</v>
      </c>
      <c r="F140" s="17">
        <v>3224.5299999999997</v>
      </c>
      <c r="G140" s="17">
        <v>145229.19</v>
      </c>
      <c r="H140" s="17">
        <v>200</v>
      </c>
    </row>
    <row r="141" spans="1:8" x14ac:dyDescent="0.2">
      <c r="A141" s="16">
        <v>20</v>
      </c>
      <c r="B141" s="16"/>
      <c r="C141" s="9" t="s">
        <v>65</v>
      </c>
      <c r="D141" s="13" t="s">
        <v>196</v>
      </c>
      <c r="E141" s="10">
        <v>1612.25</v>
      </c>
      <c r="F141" s="17"/>
      <c r="G141" s="17"/>
      <c r="H141" s="17">
        <v>0</v>
      </c>
    </row>
    <row r="142" spans="1:8" x14ac:dyDescent="0.2">
      <c r="A142" s="16">
        <v>93</v>
      </c>
      <c r="B142" s="16" t="s">
        <v>10</v>
      </c>
      <c r="C142" s="9" t="s">
        <v>66</v>
      </c>
      <c r="D142" s="13" t="s">
        <v>197</v>
      </c>
      <c r="E142" s="10">
        <v>1658.45</v>
      </c>
      <c r="F142" s="17">
        <v>3316.8500000000004</v>
      </c>
      <c r="G142" s="17">
        <v>146467.32</v>
      </c>
      <c r="H142" s="17">
        <v>200</v>
      </c>
    </row>
    <row r="143" spans="1:8" x14ac:dyDescent="0.2">
      <c r="A143" s="16">
        <v>20</v>
      </c>
      <c r="B143" s="16"/>
      <c r="C143" s="9" t="s">
        <v>66</v>
      </c>
      <c r="D143" s="13" t="s">
        <v>198</v>
      </c>
      <c r="E143" s="10">
        <v>1658.4</v>
      </c>
      <c r="F143" s="17"/>
      <c r="G143" s="17"/>
      <c r="H143" s="17">
        <v>0</v>
      </c>
    </row>
    <row r="144" spans="1:8" x14ac:dyDescent="0.2">
      <c r="A144" s="14">
        <v>94</v>
      </c>
      <c r="B144" s="14" t="s">
        <v>10</v>
      </c>
      <c r="C144" s="9" t="s">
        <v>67</v>
      </c>
      <c r="D144" s="13" t="s">
        <v>199</v>
      </c>
      <c r="E144" s="10">
        <v>1755.33</v>
      </c>
      <c r="F144" s="15">
        <v>1755.33</v>
      </c>
      <c r="G144" s="15">
        <v>74867.87</v>
      </c>
      <c r="H144" s="15">
        <v>100</v>
      </c>
    </row>
    <row r="145" spans="1:8" x14ac:dyDescent="0.2">
      <c r="A145" s="16">
        <v>95</v>
      </c>
      <c r="B145" s="16" t="s">
        <v>10</v>
      </c>
      <c r="C145" s="9" t="s">
        <v>67</v>
      </c>
      <c r="D145" s="13" t="s">
        <v>200</v>
      </c>
      <c r="E145" s="10">
        <v>1755.32</v>
      </c>
      <c r="F145" s="17">
        <v>3510.59</v>
      </c>
      <c r="G145" s="17">
        <v>149733.29999999999</v>
      </c>
      <c r="H145" s="17">
        <v>200</v>
      </c>
    </row>
    <row r="146" spans="1:8" x14ac:dyDescent="0.2">
      <c r="A146" s="16">
        <v>20</v>
      </c>
      <c r="B146" s="16"/>
      <c r="C146" s="9" t="s">
        <v>67</v>
      </c>
      <c r="D146" s="13" t="s">
        <v>201</v>
      </c>
      <c r="E146" s="10">
        <v>1755.27</v>
      </c>
      <c r="F146" s="17"/>
      <c r="G146" s="17"/>
      <c r="H146" s="17">
        <v>0</v>
      </c>
    </row>
    <row r="147" spans="1:8" x14ac:dyDescent="0.2">
      <c r="A147" s="14">
        <v>96</v>
      </c>
      <c r="B147" s="14" t="s">
        <v>10</v>
      </c>
      <c r="C147" s="9" t="s">
        <v>23</v>
      </c>
      <c r="D147" s="13" t="s">
        <v>202</v>
      </c>
      <c r="E147" s="10">
        <v>1514.86</v>
      </c>
      <c r="F147" s="15">
        <v>1514.86</v>
      </c>
      <c r="G147" s="15">
        <v>71596.95</v>
      </c>
      <c r="H147" s="15">
        <v>1000</v>
      </c>
    </row>
    <row r="148" spans="1:8" x14ac:dyDescent="0.2">
      <c r="A148" s="16">
        <v>97</v>
      </c>
      <c r="B148" s="16" t="s">
        <v>10</v>
      </c>
      <c r="C148" s="9" t="s">
        <v>23</v>
      </c>
      <c r="D148" s="13" t="s">
        <v>203</v>
      </c>
      <c r="E148" s="10">
        <v>1514.77</v>
      </c>
      <c r="F148" s="17">
        <v>3029.5</v>
      </c>
      <c r="G148" s="17">
        <v>143181.81</v>
      </c>
      <c r="H148" s="17">
        <v>1500</v>
      </c>
    </row>
    <row r="149" spans="1:8" x14ac:dyDescent="0.2">
      <c r="A149" s="16">
        <v>20</v>
      </c>
      <c r="B149" s="16"/>
      <c r="C149" s="9" t="s">
        <v>23</v>
      </c>
      <c r="D149" s="13" t="s">
        <v>204</v>
      </c>
      <c r="E149" s="10">
        <v>1514.73</v>
      </c>
      <c r="F149" s="17"/>
      <c r="G149" s="17"/>
      <c r="H149" s="17">
        <v>0</v>
      </c>
    </row>
    <row r="150" spans="1:8" x14ac:dyDescent="0.2">
      <c r="A150" s="14">
        <v>98</v>
      </c>
      <c r="B150" s="14" t="s">
        <v>10</v>
      </c>
      <c r="C150" s="9" t="s">
        <v>68</v>
      </c>
      <c r="D150" s="13" t="s">
        <v>205</v>
      </c>
      <c r="E150" s="10">
        <v>1958.12</v>
      </c>
      <c r="F150" s="15">
        <v>1958.12</v>
      </c>
      <c r="G150" s="15">
        <v>73280.490000000005</v>
      </c>
      <c r="H150" s="15">
        <v>100</v>
      </c>
    </row>
    <row r="151" spans="1:8" x14ac:dyDescent="0.2">
      <c r="A151" s="16">
        <v>99</v>
      </c>
      <c r="B151" s="16" t="s">
        <v>10</v>
      </c>
      <c r="C151" s="9" t="s">
        <v>68</v>
      </c>
      <c r="D151" s="13" t="s">
        <v>206</v>
      </c>
      <c r="E151" s="10">
        <v>1958.09</v>
      </c>
      <c r="F151" s="17">
        <v>3916.2200000000003</v>
      </c>
      <c r="G151" s="17">
        <v>146560.04999999999</v>
      </c>
      <c r="H151" s="17">
        <v>200</v>
      </c>
    </row>
    <row r="152" spans="1:8" x14ac:dyDescent="0.2">
      <c r="A152" s="16">
        <v>20</v>
      </c>
      <c r="B152" s="16"/>
      <c r="C152" s="9" t="s">
        <v>68</v>
      </c>
      <c r="D152" s="13" t="s">
        <v>207</v>
      </c>
      <c r="E152" s="10">
        <v>1958.13</v>
      </c>
      <c r="F152" s="17"/>
      <c r="G152" s="17"/>
      <c r="H152" s="17">
        <v>0</v>
      </c>
    </row>
    <row r="153" spans="1:8" x14ac:dyDescent="0.2">
      <c r="A153" s="14">
        <v>100</v>
      </c>
      <c r="B153" s="14" t="s">
        <v>10</v>
      </c>
      <c r="C153" s="9" t="s">
        <v>24</v>
      </c>
      <c r="D153" s="13" t="s">
        <v>208</v>
      </c>
      <c r="E153" s="10">
        <v>2641.14</v>
      </c>
      <c r="F153" s="15">
        <v>2641.14</v>
      </c>
      <c r="G153" s="15">
        <v>74712.67</v>
      </c>
      <c r="H153" s="15">
        <v>1000</v>
      </c>
    </row>
    <row r="154" spans="1:8" x14ac:dyDescent="0.2">
      <c r="A154" s="14">
        <v>101</v>
      </c>
      <c r="B154" s="14" t="s">
        <v>10</v>
      </c>
      <c r="C154" s="9" t="s">
        <v>69</v>
      </c>
      <c r="D154" s="13" t="s">
        <v>209</v>
      </c>
      <c r="E154" s="10">
        <v>2159.29</v>
      </c>
      <c r="F154" s="15">
        <v>2159.29</v>
      </c>
      <c r="G154" s="15">
        <v>101875.87</v>
      </c>
      <c r="H154" s="15">
        <v>1500</v>
      </c>
    </row>
    <row r="155" spans="1:8" x14ac:dyDescent="0.2">
      <c r="A155" s="16">
        <v>102</v>
      </c>
      <c r="B155" s="16" t="s">
        <v>10</v>
      </c>
      <c r="C155" s="9" t="s">
        <v>69</v>
      </c>
      <c r="D155" s="13" t="s">
        <v>210</v>
      </c>
      <c r="E155" s="10">
        <v>2159.38</v>
      </c>
      <c r="F155" s="17">
        <v>4318.66</v>
      </c>
      <c r="G155" s="17">
        <v>203756.69</v>
      </c>
      <c r="H155" s="17">
        <v>2000</v>
      </c>
    </row>
    <row r="156" spans="1:8" x14ac:dyDescent="0.2">
      <c r="A156" s="16">
        <v>20</v>
      </c>
      <c r="B156" s="16"/>
      <c r="C156" s="9" t="s">
        <v>69</v>
      </c>
      <c r="D156" s="13" t="s">
        <v>211</v>
      </c>
      <c r="E156" s="10">
        <v>2159.2800000000002</v>
      </c>
      <c r="F156" s="17"/>
      <c r="G156" s="17"/>
      <c r="H156" s="17">
        <v>0</v>
      </c>
    </row>
    <row r="157" spans="1:8" x14ac:dyDescent="0.2">
      <c r="A157" s="14">
        <v>103</v>
      </c>
      <c r="B157" s="14" t="s">
        <v>10</v>
      </c>
      <c r="C157" s="9" t="s">
        <v>70</v>
      </c>
      <c r="D157" s="13" t="s">
        <v>212</v>
      </c>
      <c r="E157" s="10">
        <v>2193.75</v>
      </c>
      <c r="F157" s="15">
        <v>2193.75</v>
      </c>
      <c r="G157" s="15">
        <v>98416.08</v>
      </c>
      <c r="H157" s="15">
        <v>1000</v>
      </c>
    </row>
    <row r="158" spans="1:8" x14ac:dyDescent="0.2">
      <c r="A158" s="16">
        <v>104</v>
      </c>
      <c r="B158" s="16" t="s">
        <v>10</v>
      </c>
      <c r="C158" s="9" t="s">
        <v>70</v>
      </c>
      <c r="D158" s="13" t="s">
        <v>213</v>
      </c>
      <c r="E158" s="10">
        <v>2193.7800000000002</v>
      </c>
      <c r="F158" s="17">
        <v>4387.55</v>
      </c>
      <c r="G158" s="17">
        <v>196835.84999999998</v>
      </c>
      <c r="H158" s="17">
        <v>1500</v>
      </c>
    </row>
    <row r="159" spans="1:8" x14ac:dyDescent="0.2">
      <c r="A159" s="16">
        <v>20</v>
      </c>
      <c r="B159" s="16"/>
      <c r="C159" s="9" t="s">
        <v>70</v>
      </c>
      <c r="D159" s="13" t="s">
        <v>214</v>
      </c>
      <c r="E159" s="10">
        <v>2193.77</v>
      </c>
      <c r="F159" s="17"/>
      <c r="G159" s="17"/>
      <c r="H159" s="17">
        <v>0</v>
      </c>
    </row>
    <row r="160" spans="1:8" x14ac:dyDescent="0.2">
      <c r="A160" s="14">
        <v>105</v>
      </c>
      <c r="B160" s="14" t="s">
        <v>10</v>
      </c>
      <c r="C160" s="9" t="s">
        <v>71</v>
      </c>
      <c r="D160" s="13" t="s">
        <v>215</v>
      </c>
      <c r="E160" s="10">
        <v>3684.7</v>
      </c>
      <c r="F160" s="15">
        <v>3684.7</v>
      </c>
      <c r="G160" s="15">
        <v>94092.13</v>
      </c>
      <c r="H160" s="15">
        <v>1000</v>
      </c>
    </row>
    <row r="161" spans="1:8" x14ac:dyDescent="0.2">
      <c r="A161" s="16">
        <v>106</v>
      </c>
      <c r="B161" s="16" t="s">
        <v>10</v>
      </c>
      <c r="C161" s="9" t="s">
        <v>71</v>
      </c>
      <c r="D161" s="13" t="s">
        <v>216</v>
      </c>
      <c r="E161" s="10">
        <v>3684.66</v>
      </c>
      <c r="F161" s="17">
        <v>7369.3799999999992</v>
      </c>
      <c r="G161" s="17">
        <v>188184</v>
      </c>
      <c r="H161" s="17">
        <v>1500</v>
      </c>
    </row>
    <row r="162" spans="1:8" x14ac:dyDescent="0.2">
      <c r="A162" s="16">
        <v>20</v>
      </c>
      <c r="B162" s="16"/>
      <c r="C162" s="9" t="s">
        <v>71</v>
      </c>
      <c r="D162" s="13" t="s">
        <v>217</v>
      </c>
      <c r="E162" s="10">
        <v>3684.72</v>
      </c>
      <c r="F162" s="17"/>
      <c r="G162" s="17"/>
      <c r="H162" s="17">
        <v>0</v>
      </c>
    </row>
    <row r="163" spans="1:8" x14ac:dyDescent="0.2">
      <c r="A163" s="14">
        <v>107</v>
      </c>
      <c r="B163" s="14" t="s">
        <v>10</v>
      </c>
      <c r="C163" s="9" t="s">
        <v>72</v>
      </c>
      <c r="D163" s="13" t="s">
        <v>218</v>
      </c>
      <c r="E163" s="10">
        <v>3684.86</v>
      </c>
      <c r="F163" s="15">
        <v>3684.86</v>
      </c>
      <c r="G163" s="15">
        <v>95898.42</v>
      </c>
      <c r="H163" s="15">
        <v>1000</v>
      </c>
    </row>
    <row r="164" spans="1:8" x14ac:dyDescent="0.2">
      <c r="A164" s="16">
        <v>108</v>
      </c>
      <c r="B164" s="16" t="s">
        <v>10</v>
      </c>
      <c r="C164" s="9" t="s">
        <v>72</v>
      </c>
      <c r="D164" s="13" t="s">
        <v>219</v>
      </c>
      <c r="E164" s="10">
        <v>3684.92</v>
      </c>
      <c r="F164" s="17">
        <v>7369.82</v>
      </c>
      <c r="G164" s="17">
        <v>191799.46000000002</v>
      </c>
      <c r="H164" s="17">
        <v>1500</v>
      </c>
    </row>
    <row r="165" spans="1:8" x14ac:dyDescent="0.2">
      <c r="A165" s="16">
        <v>20</v>
      </c>
      <c r="B165" s="16"/>
      <c r="C165" s="9" t="s">
        <v>72</v>
      </c>
      <c r="D165" s="13" t="s">
        <v>220</v>
      </c>
      <c r="E165" s="10">
        <v>3684.9</v>
      </c>
      <c r="F165" s="17"/>
      <c r="G165" s="17"/>
      <c r="H165" s="17">
        <v>0</v>
      </c>
    </row>
    <row r="166" spans="1:8" x14ac:dyDescent="0.2">
      <c r="A166" s="14">
        <v>109</v>
      </c>
      <c r="B166" s="14" t="s">
        <v>10</v>
      </c>
      <c r="C166" s="9" t="s">
        <v>73</v>
      </c>
      <c r="D166" s="13" t="s">
        <v>221</v>
      </c>
      <c r="E166" s="10">
        <v>2623.87</v>
      </c>
      <c r="F166" s="15">
        <v>2623.87</v>
      </c>
      <c r="G166" s="15">
        <v>103948.9</v>
      </c>
      <c r="H166" s="15">
        <v>1500</v>
      </c>
    </row>
    <row r="167" spans="1:8" x14ac:dyDescent="0.2">
      <c r="A167" s="16">
        <v>110</v>
      </c>
      <c r="B167" s="16" t="s">
        <v>10</v>
      </c>
      <c r="C167" s="9" t="s">
        <v>73</v>
      </c>
      <c r="D167" s="13" t="s">
        <v>222</v>
      </c>
      <c r="E167" s="10">
        <v>2623.89</v>
      </c>
      <c r="F167" s="17">
        <v>5247.77</v>
      </c>
      <c r="G167" s="17">
        <v>207898.53</v>
      </c>
      <c r="H167" s="17">
        <v>2000</v>
      </c>
    </row>
    <row r="168" spans="1:8" x14ac:dyDescent="0.2">
      <c r="A168" s="16">
        <v>20</v>
      </c>
      <c r="B168" s="16"/>
      <c r="C168" s="9" t="s">
        <v>73</v>
      </c>
      <c r="D168" s="13" t="s">
        <v>223</v>
      </c>
      <c r="E168" s="10">
        <v>2623.88</v>
      </c>
      <c r="F168" s="17"/>
      <c r="G168" s="17"/>
      <c r="H168" s="17">
        <v>0</v>
      </c>
    </row>
    <row r="169" spans="1:8" x14ac:dyDescent="0.2">
      <c r="A169" s="14">
        <v>111</v>
      </c>
      <c r="B169" s="14" t="s">
        <v>10</v>
      </c>
      <c r="C169" s="9" t="s">
        <v>74</v>
      </c>
      <c r="D169" s="13" t="s">
        <v>224</v>
      </c>
      <c r="E169" s="10">
        <v>3214.21</v>
      </c>
      <c r="F169" s="15">
        <v>3214.21</v>
      </c>
      <c r="G169" s="15">
        <v>106025.98</v>
      </c>
      <c r="H169" s="15">
        <v>1500</v>
      </c>
    </row>
    <row r="170" spans="1:8" x14ac:dyDescent="0.2">
      <c r="A170" s="16">
        <v>112</v>
      </c>
      <c r="B170" s="16" t="s">
        <v>10</v>
      </c>
      <c r="C170" s="9" t="s">
        <v>74</v>
      </c>
      <c r="D170" s="13" t="s">
        <v>225</v>
      </c>
      <c r="E170" s="10">
        <v>3214.17</v>
      </c>
      <c r="F170" s="17">
        <v>6428.32</v>
      </c>
      <c r="G170" s="17">
        <v>212046.7</v>
      </c>
      <c r="H170" s="17">
        <v>2000</v>
      </c>
    </row>
    <row r="171" spans="1:8" x14ac:dyDescent="0.2">
      <c r="A171" s="16">
        <v>20</v>
      </c>
      <c r="B171" s="16"/>
      <c r="C171" s="9" t="s">
        <v>74</v>
      </c>
      <c r="D171" s="13" t="s">
        <v>226</v>
      </c>
      <c r="E171" s="10">
        <v>3214.15</v>
      </c>
      <c r="F171" s="17"/>
      <c r="G171" s="17"/>
      <c r="H171" s="17">
        <v>0</v>
      </c>
    </row>
    <row r="172" spans="1:8" x14ac:dyDescent="0.2">
      <c r="A172" s="14">
        <v>113</v>
      </c>
      <c r="B172" s="14" t="s">
        <v>10</v>
      </c>
      <c r="C172" s="9" t="s">
        <v>75</v>
      </c>
      <c r="D172" s="13" t="s">
        <v>227</v>
      </c>
      <c r="E172" s="10">
        <v>2134.56</v>
      </c>
      <c r="F172" s="15">
        <v>2134.56</v>
      </c>
      <c r="G172" s="15">
        <v>101852.74</v>
      </c>
      <c r="H172" s="15">
        <v>1500</v>
      </c>
    </row>
    <row r="173" spans="1:8" x14ac:dyDescent="0.2">
      <c r="A173" s="16">
        <v>114</v>
      </c>
      <c r="B173" s="16" t="s">
        <v>10</v>
      </c>
      <c r="C173" s="9" t="s">
        <v>75</v>
      </c>
      <c r="D173" s="13" t="s">
        <v>228</v>
      </c>
      <c r="E173" s="10">
        <v>2134.5500000000002</v>
      </c>
      <c r="F173" s="17">
        <v>4269.13</v>
      </c>
      <c r="G173" s="17">
        <v>203705.27</v>
      </c>
      <c r="H173" s="17">
        <v>2000</v>
      </c>
    </row>
    <row r="174" spans="1:8" x14ac:dyDescent="0.2">
      <c r="A174" s="16">
        <v>20</v>
      </c>
      <c r="B174" s="16"/>
      <c r="C174" s="9" t="s">
        <v>75</v>
      </c>
      <c r="D174" s="13" t="s">
        <v>229</v>
      </c>
      <c r="E174" s="10">
        <v>2134.58</v>
      </c>
      <c r="F174" s="17"/>
      <c r="G174" s="17"/>
      <c r="H174" s="17">
        <v>0</v>
      </c>
    </row>
    <row r="175" spans="1:8" x14ac:dyDescent="0.2">
      <c r="A175" s="14">
        <v>115</v>
      </c>
      <c r="B175" s="14" t="s">
        <v>10</v>
      </c>
      <c r="C175" s="9" t="s">
        <v>76</v>
      </c>
      <c r="D175" s="13" t="s">
        <v>230</v>
      </c>
      <c r="E175" s="10">
        <v>2134.5500000000002</v>
      </c>
      <c r="F175" s="15">
        <v>2134.5500000000002</v>
      </c>
      <c r="G175" s="15">
        <v>101661.67</v>
      </c>
      <c r="H175" s="15">
        <v>1500</v>
      </c>
    </row>
    <row r="176" spans="1:8" x14ac:dyDescent="0.2">
      <c r="A176" s="16">
        <v>116</v>
      </c>
      <c r="B176" s="16" t="s">
        <v>10</v>
      </c>
      <c r="C176" s="9" t="s">
        <v>76</v>
      </c>
      <c r="D176" s="13" t="s">
        <v>231</v>
      </c>
      <c r="E176" s="10">
        <v>2134.5700000000002</v>
      </c>
      <c r="F176" s="17">
        <v>4269.1000000000004</v>
      </c>
      <c r="G176" s="17">
        <v>203323.59000000003</v>
      </c>
      <c r="H176" s="17">
        <v>2000</v>
      </c>
    </row>
    <row r="177" spans="1:8" x14ac:dyDescent="0.2">
      <c r="A177" s="16">
        <v>20</v>
      </c>
      <c r="B177" s="16"/>
      <c r="C177" s="9" t="s">
        <v>76</v>
      </c>
      <c r="D177" s="13" t="s">
        <v>232</v>
      </c>
      <c r="E177" s="10">
        <v>2134.5300000000002</v>
      </c>
      <c r="F177" s="17"/>
      <c r="G177" s="17"/>
      <c r="H177" s="17">
        <v>0</v>
      </c>
    </row>
    <row r="178" spans="1:8" x14ac:dyDescent="0.2">
      <c r="A178" s="14">
        <v>117</v>
      </c>
      <c r="B178" s="14" t="s">
        <v>10</v>
      </c>
      <c r="C178" s="9" t="s">
        <v>77</v>
      </c>
      <c r="D178" s="13" t="s">
        <v>233</v>
      </c>
      <c r="E178" s="10">
        <v>3715.2</v>
      </c>
      <c r="F178" s="15">
        <v>3715.2</v>
      </c>
      <c r="G178" s="15">
        <v>39210.339999999997</v>
      </c>
      <c r="H178" s="15">
        <v>500</v>
      </c>
    </row>
    <row r="179" spans="1:8" x14ac:dyDescent="0.2">
      <c r="A179" s="16">
        <v>118</v>
      </c>
      <c r="B179" s="16" t="s">
        <v>10</v>
      </c>
      <c r="C179" s="9" t="s">
        <v>77</v>
      </c>
      <c r="D179" s="13" t="s">
        <v>234</v>
      </c>
      <c r="E179" s="10">
        <v>3715.18</v>
      </c>
      <c r="F179" s="17">
        <v>7430.34</v>
      </c>
      <c r="G179" s="17">
        <v>78419.87</v>
      </c>
      <c r="H179" s="17">
        <v>1000</v>
      </c>
    </row>
    <row r="180" spans="1:8" x14ac:dyDescent="0.2">
      <c r="A180" s="16">
        <v>20</v>
      </c>
      <c r="B180" s="16"/>
      <c r="C180" s="9" t="s">
        <v>77</v>
      </c>
      <c r="D180" s="13" t="s">
        <v>235</v>
      </c>
      <c r="E180" s="10">
        <v>3715.16</v>
      </c>
      <c r="F180" s="17"/>
      <c r="G180" s="17"/>
      <c r="H180" s="17">
        <v>0</v>
      </c>
    </row>
    <row r="181" spans="1:8" x14ac:dyDescent="0.2">
      <c r="A181" s="14">
        <v>119</v>
      </c>
      <c r="B181" s="14" t="s">
        <v>78</v>
      </c>
      <c r="C181" s="9" t="s">
        <v>46</v>
      </c>
      <c r="D181" s="13" t="s">
        <v>236</v>
      </c>
      <c r="E181" s="10">
        <v>750.01</v>
      </c>
      <c r="F181" s="15">
        <v>750.01</v>
      </c>
      <c r="G181" s="15">
        <v>169633.82</v>
      </c>
      <c r="H181" s="15">
        <v>1000</v>
      </c>
    </row>
    <row r="182" spans="1:8" x14ac:dyDescent="0.2">
      <c r="A182" s="16">
        <v>120</v>
      </c>
      <c r="B182" s="16" t="s">
        <v>78</v>
      </c>
      <c r="C182" s="9" t="s">
        <v>46</v>
      </c>
      <c r="D182" s="13" t="s">
        <v>237</v>
      </c>
      <c r="E182" s="10">
        <v>750</v>
      </c>
      <c r="F182" s="17">
        <v>1497.58</v>
      </c>
      <c r="G182" s="17">
        <v>338721.53</v>
      </c>
      <c r="H182" s="17">
        <v>1000</v>
      </c>
    </row>
    <row r="183" spans="1:8" x14ac:dyDescent="0.2">
      <c r="A183" s="16">
        <v>20</v>
      </c>
      <c r="B183" s="16"/>
      <c r="C183" s="9" t="s">
        <v>46</v>
      </c>
      <c r="D183" s="13" t="s">
        <v>238</v>
      </c>
      <c r="E183" s="10">
        <v>747.58</v>
      </c>
      <c r="F183" s="17"/>
      <c r="G183" s="17"/>
      <c r="H183" s="17">
        <v>0</v>
      </c>
    </row>
    <row r="184" spans="1:8" x14ac:dyDescent="0.2">
      <c r="A184" s="14">
        <v>121</v>
      </c>
      <c r="B184" s="14" t="s">
        <v>78</v>
      </c>
      <c r="C184" s="9" t="s">
        <v>47</v>
      </c>
      <c r="D184" s="13" t="s">
        <v>239</v>
      </c>
      <c r="E184" s="10">
        <v>292.32</v>
      </c>
      <c r="F184" s="15">
        <v>292.32</v>
      </c>
      <c r="G184" s="15">
        <v>66107.08</v>
      </c>
      <c r="H184" s="15">
        <v>500</v>
      </c>
    </row>
    <row r="185" spans="1:8" x14ac:dyDescent="0.2">
      <c r="A185" s="16">
        <v>122</v>
      </c>
      <c r="B185" s="16" t="s">
        <v>78</v>
      </c>
      <c r="C185" s="9" t="s">
        <v>47</v>
      </c>
      <c r="D185" s="13" t="s">
        <v>240</v>
      </c>
      <c r="E185" s="10">
        <v>292.24</v>
      </c>
      <c r="F185" s="17">
        <v>584.67000000000007</v>
      </c>
      <c r="G185" s="17">
        <v>132227.06</v>
      </c>
      <c r="H185" s="17">
        <v>1000</v>
      </c>
    </row>
    <row r="186" spans="1:8" x14ac:dyDescent="0.2">
      <c r="A186" s="16">
        <v>20</v>
      </c>
      <c r="B186" s="16"/>
      <c r="C186" s="9" t="s">
        <v>47</v>
      </c>
      <c r="D186" s="13" t="s">
        <v>241</v>
      </c>
      <c r="E186" s="10">
        <v>292.43</v>
      </c>
      <c r="F186" s="17"/>
      <c r="G186" s="17"/>
      <c r="H186" s="17">
        <v>0</v>
      </c>
    </row>
    <row r="187" spans="1:8" x14ac:dyDescent="0.2">
      <c r="A187" s="14">
        <v>123</v>
      </c>
      <c r="B187" s="14" t="s">
        <v>78</v>
      </c>
      <c r="C187" s="9" t="s">
        <v>25</v>
      </c>
      <c r="D187" s="13" t="s">
        <v>242</v>
      </c>
      <c r="E187" s="10">
        <v>294.92</v>
      </c>
      <c r="F187" s="15">
        <v>294.92</v>
      </c>
      <c r="G187" s="15">
        <v>66662.710000000006</v>
      </c>
      <c r="H187" s="15">
        <v>500</v>
      </c>
    </row>
    <row r="188" spans="1:8" x14ac:dyDescent="0.2">
      <c r="A188" s="16">
        <v>124</v>
      </c>
      <c r="B188" s="16" t="s">
        <v>78</v>
      </c>
      <c r="C188" s="9" t="s">
        <v>25</v>
      </c>
      <c r="D188" s="13" t="s">
        <v>243</v>
      </c>
      <c r="E188" s="10">
        <v>294.97000000000003</v>
      </c>
      <c r="F188" s="17">
        <v>589.90000000000009</v>
      </c>
      <c r="G188" s="17">
        <v>133333.73000000001</v>
      </c>
      <c r="H188" s="17">
        <v>1000</v>
      </c>
    </row>
    <row r="189" spans="1:8" x14ac:dyDescent="0.2">
      <c r="A189" s="16">
        <v>20</v>
      </c>
      <c r="B189" s="16"/>
      <c r="C189" s="9" t="s">
        <v>25</v>
      </c>
      <c r="D189" s="13" t="s">
        <v>244</v>
      </c>
      <c r="E189" s="10">
        <v>294.93</v>
      </c>
      <c r="F189" s="17"/>
      <c r="G189" s="17"/>
      <c r="H189" s="17">
        <v>0</v>
      </c>
    </row>
    <row r="190" spans="1:8" x14ac:dyDescent="0.2">
      <c r="A190" s="14">
        <v>125</v>
      </c>
      <c r="B190" s="14" t="s">
        <v>78</v>
      </c>
      <c r="C190" s="9" t="s">
        <v>50</v>
      </c>
      <c r="D190" s="13" t="s">
        <v>245</v>
      </c>
      <c r="E190" s="10">
        <v>452.03</v>
      </c>
      <c r="F190" s="15">
        <v>452.03</v>
      </c>
      <c r="G190" s="15">
        <v>109999.32</v>
      </c>
      <c r="H190" s="15">
        <v>1500</v>
      </c>
    </row>
    <row r="191" spans="1:8" x14ac:dyDescent="0.2">
      <c r="A191" s="16">
        <v>126</v>
      </c>
      <c r="B191" s="16" t="s">
        <v>78</v>
      </c>
      <c r="C191" s="9" t="s">
        <v>50</v>
      </c>
      <c r="D191" s="13" t="s">
        <v>246</v>
      </c>
      <c r="E191" s="10">
        <v>452.04</v>
      </c>
      <c r="F191" s="17">
        <v>904.12</v>
      </c>
      <c r="G191" s="17">
        <v>220015.27000000002</v>
      </c>
      <c r="H191" s="17">
        <v>2000</v>
      </c>
    </row>
    <row r="192" spans="1:8" x14ac:dyDescent="0.2">
      <c r="A192" s="16">
        <v>20</v>
      </c>
      <c r="B192" s="16"/>
      <c r="C192" s="9" t="s">
        <v>50</v>
      </c>
      <c r="D192" s="13" t="s">
        <v>247</v>
      </c>
      <c r="E192" s="10">
        <v>452.08</v>
      </c>
      <c r="F192" s="17"/>
      <c r="G192" s="17"/>
      <c r="H192" s="17">
        <v>0</v>
      </c>
    </row>
    <row r="193" spans="1:8" x14ac:dyDescent="0.2">
      <c r="A193" s="14">
        <v>127</v>
      </c>
      <c r="B193" s="14" t="s">
        <v>78</v>
      </c>
      <c r="C193" s="9" t="s">
        <v>51</v>
      </c>
      <c r="D193" s="13" t="s">
        <v>248</v>
      </c>
      <c r="E193" s="10">
        <v>476.51</v>
      </c>
      <c r="F193" s="15">
        <v>476.51</v>
      </c>
      <c r="G193" s="15">
        <v>118523.67</v>
      </c>
      <c r="H193" s="15">
        <v>1500</v>
      </c>
    </row>
    <row r="194" spans="1:8" x14ac:dyDescent="0.2">
      <c r="A194" s="16">
        <v>128</v>
      </c>
      <c r="B194" s="16" t="s">
        <v>78</v>
      </c>
      <c r="C194" s="9" t="s">
        <v>51</v>
      </c>
      <c r="D194" s="13" t="s">
        <v>249</v>
      </c>
      <c r="E194" s="10">
        <v>476.55</v>
      </c>
      <c r="F194" s="17">
        <v>953.06999999999994</v>
      </c>
      <c r="G194" s="17">
        <v>237060.03</v>
      </c>
      <c r="H194" s="17">
        <v>2000</v>
      </c>
    </row>
    <row r="195" spans="1:8" x14ac:dyDescent="0.2">
      <c r="A195" s="16">
        <v>20</v>
      </c>
      <c r="B195" s="16"/>
      <c r="C195" s="9" t="s">
        <v>51</v>
      </c>
      <c r="D195" s="13" t="s">
        <v>250</v>
      </c>
      <c r="E195" s="10">
        <v>476.52</v>
      </c>
      <c r="F195" s="17"/>
      <c r="G195" s="17"/>
      <c r="H195" s="17">
        <v>0</v>
      </c>
    </row>
    <row r="196" spans="1:8" x14ac:dyDescent="0.2">
      <c r="A196" s="14">
        <v>129</v>
      </c>
      <c r="B196" s="14" t="s">
        <v>78</v>
      </c>
      <c r="C196" s="9" t="s">
        <v>54</v>
      </c>
      <c r="D196" s="13" t="s">
        <v>251</v>
      </c>
      <c r="E196" s="10">
        <v>999.95</v>
      </c>
      <c r="F196" s="15">
        <v>999.95</v>
      </c>
      <c r="G196" s="15">
        <v>170581.42</v>
      </c>
      <c r="H196" s="15">
        <v>1000</v>
      </c>
    </row>
    <row r="197" spans="1:8" x14ac:dyDescent="0.2">
      <c r="A197" s="16">
        <v>130</v>
      </c>
      <c r="B197" s="16" t="s">
        <v>78</v>
      </c>
      <c r="C197" s="9" t="s">
        <v>54</v>
      </c>
      <c r="D197" s="13" t="s">
        <v>252</v>
      </c>
      <c r="E197" s="10">
        <v>1000.02</v>
      </c>
      <c r="F197" s="17">
        <v>1999.98</v>
      </c>
      <c r="G197" s="17">
        <v>341175.48</v>
      </c>
      <c r="H197" s="17">
        <v>1000</v>
      </c>
    </row>
    <row r="198" spans="1:8" x14ac:dyDescent="0.2">
      <c r="A198" s="16">
        <v>20</v>
      </c>
      <c r="B198" s="16"/>
      <c r="C198" s="9" t="s">
        <v>54</v>
      </c>
      <c r="D198" s="13" t="s">
        <v>253</v>
      </c>
      <c r="E198" s="10">
        <v>999.96</v>
      </c>
      <c r="F198" s="17"/>
      <c r="G198" s="17"/>
      <c r="H198" s="17">
        <v>0</v>
      </c>
    </row>
    <row r="199" spans="1:8" x14ac:dyDescent="0.2">
      <c r="A199" s="14">
        <v>131</v>
      </c>
      <c r="B199" s="14" t="s">
        <v>78</v>
      </c>
      <c r="C199" s="9" t="s">
        <v>26</v>
      </c>
      <c r="D199" s="13" t="s">
        <v>254</v>
      </c>
      <c r="E199" s="10">
        <v>394.12</v>
      </c>
      <c r="F199" s="15">
        <v>394.12</v>
      </c>
      <c r="G199" s="15">
        <v>67811.02</v>
      </c>
      <c r="H199" s="15">
        <v>1000</v>
      </c>
    </row>
    <row r="200" spans="1:8" x14ac:dyDescent="0.2">
      <c r="A200" s="16">
        <v>132</v>
      </c>
      <c r="B200" s="16" t="s">
        <v>78</v>
      </c>
      <c r="C200" s="9" t="s">
        <v>26</v>
      </c>
      <c r="D200" s="13" t="s">
        <v>255</v>
      </c>
      <c r="E200" s="10">
        <v>394.1</v>
      </c>
      <c r="F200" s="17">
        <v>788.25</v>
      </c>
      <c r="G200" s="17">
        <v>135623.75</v>
      </c>
      <c r="H200" s="17">
        <v>1500</v>
      </c>
    </row>
    <row r="201" spans="1:8" x14ac:dyDescent="0.2">
      <c r="A201" s="16">
        <v>20</v>
      </c>
      <c r="B201" s="16"/>
      <c r="C201" s="9" t="s">
        <v>26</v>
      </c>
      <c r="D201" s="13" t="s">
        <v>256</v>
      </c>
      <c r="E201" s="10">
        <v>394.15</v>
      </c>
      <c r="F201" s="17"/>
      <c r="G201" s="17"/>
      <c r="H201" s="17">
        <v>0</v>
      </c>
    </row>
    <row r="202" spans="1:8" x14ac:dyDescent="0.2">
      <c r="A202" s="14">
        <v>133</v>
      </c>
      <c r="B202" s="14" t="s">
        <v>78</v>
      </c>
      <c r="C202" s="9" t="s">
        <v>56</v>
      </c>
      <c r="D202" s="13" t="s">
        <v>257</v>
      </c>
      <c r="E202" s="10">
        <v>402.33</v>
      </c>
      <c r="F202" s="15">
        <v>402.33</v>
      </c>
      <c r="G202" s="15">
        <v>67785.919999999998</v>
      </c>
      <c r="H202" s="15">
        <v>500</v>
      </c>
    </row>
    <row r="203" spans="1:8" x14ac:dyDescent="0.2">
      <c r="A203" s="16">
        <v>134</v>
      </c>
      <c r="B203" s="16" t="s">
        <v>78</v>
      </c>
      <c r="C203" s="9" t="s">
        <v>56</v>
      </c>
      <c r="D203" s="13" t="s">
        <v>258</v>
      </c>
      <c r="E203" s="10">
        <v>402.61</v>
      </c>
      <c r="F203" s="17">
        <v>804.99</v>
      </c>
      <c r="G203" s="17">
        <v>135623.51</v>
      </c>
      <c r="H203" s="17">
        <v>1000</v>
      </c>
    </row>
    <row r="204" spans="1:8" x14ac:dyDescent="0.2">
      <c r="A204" s="16">
        <v>20</v>
      </c>
      <c r="B204" s="16"/>
      <c r="C204" s="9" t="s">
        <v>56</v>
      </c>
      <c r="D204" s="13" t="s">
        <v>259</v>
      </c>
      <c r="E204" s="10">
        <v>402.38</v>
      </c>
      <c r="F204" s="17"/>
      <c r="G204" s="17"/>
      <c r="H204" s="17">
        <v>0</v>
      </c>
    </row>
    <row r="205" spans="1:8" x14ac:dyDescent="0.2">
      <c r="A205" s="14">
        <v>135</v>
      </c>
      <c r="B205" s="14" t="s">
        <v>78</v>
      </c>
      <c r="C205" s="9" t="s">
        <v>79</v>
      </c>
      <c r="D205" s="13" t="s">
        <v>260</v>
      </c>
      <c r="E205" s="10">
        <v>708.32</v>
      </c>
      <c r="F205" s="15">
        <v>708.32</v>
      </c>
      <c r="G205" s="15">
        <v>70115.009999999995</v>
      </c>
      <c r="H205" s="15">
        <v>500</v>
      </c>
    </row>
    <row r="206" spans="1:8" x14ac:dyDescent="0.2">
      <c r="A206" s="16">
        <v>136</v>
      </c>
      <c r="B206" s="16" t="s">
        <v>78</v>
      </c>
      <c r="C206" s="9" t="s">
        <v>79</v>
      </c>
      <c r="D206" s="13" t="s">
        <v>261</v>
      </c>
      <c r="E206" s="10">
        <v>708.27</v>
      </c>
      <c r="F206" s="17">
        <v>1416.57</v>
      </c>
      <c r="G206" s="17">
        <v>140225.41</v>
      </c>
      <c r="H206" s="17">
        <v>1000</v>
      </c>
    </row>
    <row r="207" spans="1:8" x14ac:dyDescent="0.2">
      <c r="A207" s="16">
        <v>20</v>
      </c>
      <c r="B207" s="16"/>
      <c r="C207" s="9" t="s">
        <v>79</v>
      </c>
      <c r="D207" s="13" t="s">
        <v>262</v>
      </c>
      <c r="E207" s="10">
        <v>708.3</v>
      </c>
      <c r="F207" s="17"/>
      <c r="G207" s="17"/>
      <c r="H207" s="17">
        <v>0</v>
      </c>
    </row>
    <row r="208" spans="1:8" x14ac:dyDescent="0.2">
      <c r="A208" s="14">
        <v>137</v>
      </c>
      <c r="B208" s="14" t="s">
        <v>78</v>
      </c>
      <c r="C208" s="9" t="s">
        <v>12</v>
      </c>
      <c r="D208" s="13" t="s">
        <v>263</v>
      </c>
      <c r="E208" s="10">
        <v>1155.44</v>
      </c>
      <c r="F208" s="15">
        <v>1155.44</v>
      </c>
      <c r="G208" s="15">
        <v>131653.56</v>
      </c>
      <c r="H208" s="15">
        <v>1500</v>
      </c>
    </row>
    <row r="209" spans="1:8" x14ac:dyDescent="0.2">
      <c r="A209" s="14">
        <v>138</v>
      </c>
      <c r="B209" s="14" t="s">
        <v>78</v>
      </c>
      <c r="C209" s="9" t="s">
        <v>80</v>
      </c>
      <c r="D209" s="13" t="s">
        <v>264</v>
      </c>
      <c r="E209" s="10">
        <v>2151.3200000000002</v>
      </c>
      <c r="F209" s="15">
        <v>2151.3200000000002</v>
      </c>
      <c r="G209" s="15">
        <v>129236.75</v>
      </c>
      <c r="H209" s="15">
        <v>1500</v>
      </c>
    </row>
    <row r="210" spans="1:8" x14ac:dyDescent="0.2">
      <c r="A210" s="16">
        <v>139</v>
      </c>
      <c r="B210" s="16" t="s">
        <v>78</v>
      </c>
      <c r="C210" s="9" t="s">
        <v>80</v>
      </c>
      <c r="D210" s="13" t="s">
        <v>265</v>
      </c>
      <c r="E210" s="10">
        <v>2151.2800000000002</v>
      </c>
      <c r="F210" s="17">
        <v>4302.5200000000004</v>
      </c>
      <c r="G210" s="17">
        <v>258464.99</v>
      </c>
      <c r="H210" s="17">
        <v>2000</v>
      </c>
    </row>
    <row r="211" spans="1:8" x14ac:dyDescent="0.2">
      <c r="A211" s="16">
        <v>20</v>
      </c>
      <c r="B211" s="16"/>
      <c r="C211" s="9" t="s">
        <v>80</v>
      </c>
      <c r="D211" s="13" t="s">
        <v>266</v>
      </c>
      <c r="E211" s="10">
        <v>2151.2399999999998</v>
      </c>
      <c r="F211" s="17"/>
      <c r="G211" s="17"/>
      <c r="H211" s="17">
        <v>0</v>
      </c>
    </row>
    <row r="212" spans="1:8" x14ac:dyDescent="0.2">
      <c r="A212" s="14">
        <v>140</v>
      </c>
      <c r="B212" s="14" t="s">
        <v>78</v>
      </c>
      <c r="C212" s="9" t="s">
        <v>81</v>
      </c>
      <c r="D212" s="13" t="s">
        <v>267</v>
      </c>
      <c r="E212" s="10">
        <v>2195.7600000000002</v>
      </c>
      <c r="F212" s="15">
        <v>2195.7600000000002</v>
      </c>
      <c r="G212" s="15">
        <v>113839.51</v>
      </c>
      <c r="H212" s="15">
        <v>1500</v>
      </c>
    </row>
    <row r="213" spans="1:8" x14ac:dyDescent="0.2">
      <c r="A213" s="16">
        <v>141</v>
      </c>
      <c r="B213" s="16" t="s">
        <v>78</v>
      </c>
      <c r="C213" s="9" t="s">
        <v>81</v>
      </c>
      <c r="D213" s="13" t="s">
        <v>268</v>
      </c>
      <c r="E213" s="10">
        <v>2195.84</v>
      </c>
      <c r="F213" s="17">
        <v>4391.8099999999995</v>
      </c>
      <c r="G213" s="17">
        <v>227693.22999999998</v>
      </c>
      <c r="H213" s="17">
        <v>2000</v>
      </c>
    </row>
    <row r="214" spans="1:8" x14ac:dyDescent="0.2">
      <c r="A214" s="16">
        <v>20</v>
      </c>
      <c r="B214" s="16"/>
      <c r="C214" s="9" t="s">
        <v>81</v>
      </c>
      <c r="D214" s="13" t="s">
        <v>269</v>
      </c>
      <c r="E214" s="10">
        <v>2195.9699999999998</v>
      </c>
      <c r="F214" s="17"/>
      <c r="G214" s="17"/>
      <c r="H214" s="17">
        <v>0</v>
      </c>
    </row>
    <row r="215" spans="1:8" x14ac:dyDescent="0.2">
      <c r="A215" s="14">
        <v>142</v>
      </c>
      <c r="B215" s="14" t="s">
        <v>78</v>
      </c>
      <c r="C215" s="9" t="s">
        <v>82</v>
      </c>
      <c r="D215" s="13" t="s">
        <v>270</v>
      </c>
      <c r="E215" s="10">
        <v>1923.12</v>
      </c>
      <c r="F215" s="15">
        <v>1923.12</v>
      </c>
      <c r="G215" s="15">
        <v>103418.1</v>
      </c>
      <c r="H215" s="15">
        <v>1500</v>
      </c>
    </row>
    <row r="216" spans="1:8" x14ac:dyDescent="0.2">
      <c r="A216" s="16">
        <v>143</v>
      </c>
      <c r="B216" s="16" t="s">
        <v>78</v>
      </c>
      <c r="C216" s="9" t="s">
        <v>82</v>
      </c>
      <c r="D216" s="13" t="s">
        <v>271</v>
      </c>
      <c r="E216" s="10">
        <v>1923.12</v>
      </c>
      <c r="F216" s="17">
        <v>3846.31</v>
      </c>
      <c r="G216" s="17">
        <v>206838.44</v>
      </c>
      <c r="H216" s="17">
        <v>2000</v>
      </c>
    </row>
    <row r="217" spans="1:8" x14ac:dyDescent="0.2">
      <c r="A217" s="16">
        <v>20</v>
      </c>
      <c r="B217" s="16"/>
      <c r="C217" s="9" t="s">
        <v>82</v>
      </c>
      <c r="D217" s="13" t="s">
        <v>272</v>
      </c>
      <c r="E217" s="10">
        <v>1923.19</v>
      </c>
      <c r="F217" s="17"/>
      <c r="G217" s="17"/>
      <c r="H217" s="17">
        <v>0</v>
      </c>
    </row>
    <row r="218" spans="1:8" x14ac:dyDescent="0.2">
      <c r="A218" s="14">
        <v>144</v>
      </c>
      <c r="B218" s="14" t="s">
        <v>78</v>
      </c>
      <c r="C218" s="9" t="s">
        <v>83</v>
      </c>
      <c r="D218" s="13" t="s">
        <v>273</v>
      </c>
      <c r="E218" s="10">
        <v>1923.08</v>
      </c>
      <c r="F218" s="15">
        <v>1923.08</v>
      </c>
      <c r="G218" s="15">
        <v>103008.93</v>
      </c>
      <c r="H218" s="15">
        <v>1500</v>
      </c>
    </row>
    <row r="219" spans="1:8" x14ac:dyDescent="0.2">
      <c r="A219" s="16">
        <v>145</v>
      </c>
      <c r="B219" s="16" t="s">
        <v>78</v>
      </c>
      <c r="C219" s="9" t="s">
        <v>83</v>
      </c>
      <c r="D219" s="13" t="s">
        <v>274</v>
      </c>
      <c r="E219" s="10">
        <v>1923.02</v>
      </c>
      <c r="F219" s="17">
        <v>3846.06</v>
      </c>
      <c r="G219" s="17">
        <v>206013.06</v>
      </c>
      <c r="H219" s="17">
        <v>2000</v>
      </c>
    </row>
    <row r="220" spans="1:8" x14ac:dyDescent="0.2">
      <c r="A220" s="16">
        <v>20</v>
      </c>
      <c r="B220" s="16"/>
      <c r="C220" s="9" t="s">
        <v>83</v>
      </c>
      <c r="D220" s="13" t="s">
        <v>275</v>
      </c>
      <c r="E220" s="10">
        <v>1923.04</v>
      </c>
      <c r="F220" s="17"/>
      <c r="G220" s="17"/>
      <c r="H220" s="17">
        <v>0</v>
      </c>
    </row>
    <row r="221" spans="1:8" x14ac:dyDescent="0.2">
      <c r="A221" s="14">
        <v>146</v>
      </c>
      <c r="B221" s="14" t="s">
        <v>78</v>
      </c>
      <c r="C221" s="9" t="s">
        <v>84</v>
      </c>
      <c r="D221" s="13" t="s">
        <v>276</v>
      </c>
      <c r="E221" s="10">
        <v>1923.1</v>
      </c>
      <c r="F221" s="15">
        <v>1923.1</v>
      </c>
      <c r="G221" s="15">
        <v>102007.28</v>
      </c>
      <c r="H221" s="15">
        <v>1500</v>
      </c>
    </row>
    <row r="222" spans="1:8" x14ac:dyDescent="0.2">
      <c r="A222" s="16">
        <v>147</v>
      </c>
      <c r="B222" s="16" t="s">
        <v>78</v>
      </c>
      <c r="C222" s="9" t="s">
        <v>84</v>
      </c>
      <c r="D222" s="13" t="s">
        <v>277</v>
      </c>
      <c r="E222" s="10">
        <v>1923.11</v>
      </c>
      <c r="F222" s="17">
        <v>3846.29</v>
      </c>
      <c r="G222" s="17">
        <v>204018.06</v>
      </c>
      <c r="H222" s="17">
        <v>2000</v>
      </c>
    </row>
    <row r="223" spans="1:8" x14ac:dyDescent="0.2">
      <c r="A223" s="16">
        <v>20</v>
      </c>
      <c r="B223" s="16"/>
      <c r="C223" s="9" t="s">
        <v>84</v>
      </c>
      <c r="D223" s="13" t="s">
        <v>278</v>
      </c>
      <c r="E223" s="10">
        <v>1923.18</v>
      </c>
      <c r="F223" s="17"/>
      <c r="G223" s="17"/>
      <c r="H223" s="17">
        <v>0</v>
      </c>
    </row>
    <row r="224" spans="1:8" x14ac:dyDescent="0.2">
      <c r="A224" s="14">
        <v>148</v>
      </c>
      <c r="B224" s="14" t="s">
        <v>78</v>
      </c>
      <c r="C224" s="9" t="s">
        <v>85</v>
      </c>
      <c r="D224" s="13" t="s">
        <v>279</v>
      </c>
      <c r="E224" s="10">
        <v>2083.3200000000002</v>
      </c>
      <c r="F224" s="15">
        <v>2083.3200000000002</v>
      </c>
      <c r="G224" s="15">
        <v>107858.7</v>
      </c>
      <c r="H224" s="15">
        <v>1500</v>
      </c>
    </row>
    <row r="225" spans="1:8" x14ac:dyDescent="0.2">
      <c r="A225" s="16">
        <v>149</v>
      </c>
      <c r="B225" s="16" t="s">
        <v>78</v>
      </c>
      <c r="C225" s="9" t="s">
        <v>85</v>
      </c>
      <c r="D225" s="13" t="s">
        <v>280</v>
      </c>
      <c r="E225" s="10">
        <v>2083.35</v>
      </c>
      <c r="F225" s="17">
        <v>4166.71</v>
      </c>
      <c r="G225" s="17">
        <v>215720.90000000002</v>
      </c>
      <c r="H225" s="17">
        <v>2000</v>
      </c>
    </row>
    <row r="226" spans="1:8" x14ac:dyDescent="0.2">
      <c r="A226" s="16">
        <v>20</v>
      </c>
      <c r="B226" s="16"/>
      <c r="C226" s="9" t="s">
        <v>85</v>
      </c>
      <c r="D226" s="13" t="s">
        <v>281</v>
      </c>
      <c r="E226" s="10">
        <v>2083.36</v>
      </c>
      <c r="F226" s="17"/>
      <c r="G226" s="17"/>
      <c r="H226" s="17">
        <v>0</v>
      </c>
    </row>
    <row r="227" spans="1:8" x14ac:dyDescent="0.2">
      <c r="A227" s="14">
        <v>150</v>
      </c>
      <c r="B227" s="14" t="s">
        <v>78</v>
      </c>
      <c r="C227" s="9" t="s">
        <v>86</v>
      </c>
      <c r="D227" s="13" t="s">
        <v>282</v>
      </c>
      <c r="E227" s="10">
        <v>1454.55</v>
      </c>
      <c r="F227" s="15">
        <v>1454.55</v>
      </c>
      <c r="G227" s="15">
        <v>105373.35</v>
      </c>
      <c r="H227" s="15">
        <v>1500</v>
      </c>
    </row>
    <row r="228" spans="1:8" x14ac:dyDescent="0.2">
      <c r="A228" s="16">
        <v>151</v>
      </c>
      <c r="B228" s="16" t="s">
        <v>78</v>
      </c>
      <c r="C228" s="9" t="s">
        <v>86</v>
      </c>
      <c r="D228" s="13" t="s">
        <v>283</v>
      </c>
      <c r="E228" s="10">
        <v>1454.54</v>
      </c>
      <c r="F228" s="17">
        <v>2909.06</v>
      </c>
      <c r="G228" s="17">
        <v>210743.46000000002</v>
      </c>
      <c r="H228" s="17">
        <v>2000</v>
      </c>
    </row>
    <row r="229" spans="1:8" x14ac:dyDescent="0.2">
      <c r="A229" s="16">
        <v>20</v>
      </c>
      <c r="B229" s="16"/>
      <c r="C229" s="9" t="s">
        <v>86</v>
      </c>
      <c r="D229" s="13" t="s">
        <v>284</v>
      </c>
      <c r="E229" s="10">
        <v>1454.52</v>
      </c>
      <c r="F229" s="17"/>
      <c r="G229" s="17"/>
      <c r="H229" s="17">
        <v>0</v>
      </c>
    </row>
    <row r="230" spans="1:8" x14ac:dyDescent="0.2">
      <c r="A230" s="14">
        <v>152</v>
      </c>
      <c r="B230" s="14" t="s">
        <v>78</v>
      </c>
      <c r="C230" s="9" t="s">
        <v>87</v>
      </c>
      <c r="D230" s="13" t="s">
        <v>285</v>
      </c>
      <c r="E230" s="10">
        <v>1333.41</v>
      </c>
      <c r="F230" s="15">
        <v>1333.41</v>
      </c>
      <c r="G230" s="15">
        <v>100619.16</v>
      </c>
      <c r="H230" s="15">
        <v>1500</v>
      </c>
    </row>
    <row r="231" spans="1:8" x14ac:dyDescent="0.2">
      <c r="A231" s="16">
        <v>153</v>
      </c>
      <c r="B231" s="16" t="s">
        <v>78</v>
      </c>
      <c r="C231" s="9" t="s">
        <v>87</v>
      </c>
      <c r="D231" s="13" t="s">
        <v>286</v>
      </c>
      <c r="E231" s="10">
        <v>1333.45</v>
      </c>
      <c r="F231" s="17">
        <v>2666.91</v>
      </c>
      <c r="G231" s="17">
        <v>201244.87</v>
      </c>
      <c r="H231" s="17">
        <v>2000</v>
      </c>
    </row>
    <row r="232" spans="1:8" x14ac:dyDescent="0.2">
      <c r="A232" s="16">
        <v>20</v>
      </c>
      <c r="B232" s="16"/>
      <c r="C232" s="9" t="s">
        <v>87</v>
      </c>
      <c r="D232" s="13" t="s">
        <v>287</v>
      </c>
      <c r="E232" s="10">
        <v>1333.46</v>
      </c>
      <c r="F232" s="17"/>
      <c r="G232" s="17"/>
      <c r="H232" s="17">
        <v>0</v>
      </c>
    </row>
    <row r="233" spans="1:8" x14ac:dyDescent="0.2">
      <c r="A233" s="14">
        <v>154</v>
      </c>
      <c r="B233" s="14" t="s">
        <v>78</v>
      </c>
      <c r="C233" s="9" t="s">
        <v>88</v>
      </c>
      <c r="D233" s="13" t="s">
        <v>288</v>
      </c>
      <c r="E233" s="10">
        <v>1368.36</v>
      </c>
      <c r="F233" s="15">
        <v>1368.36</v>
      </c>
      <c r="G233" s="15">
        <v>103260.99</v>
      </c>
      <c r="H233" s="15">
        <v>1500</v>
      </c>
    </row>
    <row r="234" spans="1:8" x14ac:dyDescent="0.2">
      <c r="A234" s="16">
        <v>155</v>
      </c>
      <c r="B234" s="16" t="s">
        <v>78</v>
      </c>
      <c r="C234" s="9" t="s">
        <v>88</v>
      </c>
      <c r="D234" s="13" t="s">
        <v>289</v>
      </c>
      <c r="E234" s="10">
        <v>1368.39</v>
      </c>
      <c r="F234" s="17">
        <v>2736.71</v>
      </c>
      <c r="G234" s="17">
        <v>206522.53999999998</v>
      </c>
      <c r="H234" s="17">
        <v>2000</v>
      </c>
    </row>
    <row r="235" spans="1:8" x14ac:dyDescent="0.2">
      <c r="A235" s="16">
        <v>20</v>
      </c>
      <c r="B235" s="16"/>
      <c r="C235" s="9" t="s">
        <v>88</v>
      </c>
      <c r="D235" s="13" t="s">
        <v>290</v>
      </c>
      <c r="E235" s="10">
        <v>1368.32</v>
      </c>
      <c r="F235" s="17"/>
      <c r="G235" s="17"/>
      <c r="H235" s="17">
        <v>0</v>
      </c>
    </row>
    <row r="236" spans="1:8" x14ac:dyDescent="0.2">
      <c r="A236" s="16">
        <v>156</v>
      </c>
      <c r="B236" s="16" t="s">
        <v>78</v>
      </c>
      <c r="C236" s="9" t="s">
        <v>89</v>
      </c>
      <c r="D236" s="13" t="s">
        <v>291</v>
      </c>
      <c r="E236" s="10">
        <v>3262.17</v>
      </c>
      <c r="F236" s="17">
        <v>6524.3600000000006</v>
      </c>
      <c r="G236" s="17">
        <v>90770.54</v>
      </c>
      <c r="H236" s="17">
        <v>1000</v>
      </c>
    </row>
    <row r="237" spans="1:8" x14ac:dyDescent="0.2">
      <c r="A237" s="16">
        <v>20</v>
      </c>
      <c r="B237" s="16"/>
      <c r="C237" s="9" t="s">
        <v>89</v>
      </c>
      <c r="D237" s="13" t="s">
        <v>292</v>
      </c>
      <c r="E237" s="10">
        <v>3262.19</v>
      </c>
      <c r="F237" s="17"/>
      <c r="G237" s="17"/>
      <c r="H237" s="17">
        <v>0</v>
      </c>
    </row>
    <row r="238" spans="1:8" x14ac:dyDescent="0.2">
      <c r="A238" s="16">
        <v>157</v>
      </c>
      <c r="B238" s="16" t="s">
        <v>78</v>
      </c>
      <c r="C238" s="9" t="s">
        <v>89</v>
      </c>
      <c r="D238" s="13" t="s">
        <v>293</v>
      </c>
      <c r="E238" s="10">
        <v>3262.2</v>
      </c>
      <c r="F238" s="17">
        <v>6524.3799999999992</v>
      </c>
      <c r="G238" s="17">
        <v>90770.709999999992</v>
      </c>
      <c r="H238" s="17">
        <v>1000</v>
      </c>
    </row>
    <row r="239" spans="1:8" x14ac:dyDescent="0.2">
      <c r="A239" s="16">
        <v>20</v>
      </c>
      <c r="B239" s="16"/>
      <c r="C239" s="9" t="s">
        <v>89</v>
      </c>
      <c r="D239" s="13" t="s">
        <v>294</v>
      </c>
      <c r="E239" s="10">
        <v>3262.18</v>
      </c>
      <c r="F239" s="17"/>
      <c r="G239" s="17"/>
      <c r="H239" s="17">
        <v>0</v>
      </c>
    </row>
    <row r="240" spans="1:8" x14ac:dyDescent="0.2">
      <c r="A240" s="16">
        <v>158</v>
      </c>
      <c r="B240" s="16" t="s">
        <v>78</v>
      </c>
      <c r="C240" s="9" t="s">
        <v>90</v>
      </c>
      <c r="D240" s="13" t="s">
        <v>295</v>
      </c>
      <c r="E240" s="10">
        <v>3232.4</v>
      </c>
      <c r="F240" s="17">
        <v>6464.82</v>
      </c>
      <c r="G240" s="17">
        <v>87999.989999999991</v>
      </c>
      <c r="H240" s="17">
        <v>1000</v>
      </c>
    </row>
    <row r="241" spans="1:8" x14ac:dyDescent="0.2">
      <c r="A241" s="16">
        <v>20</v>
      </c>
      <c r="B241" s="16"/>
      <c r="C241" s="9" t="s">
        <v>90</v>
      </c>
      <c r="D241" s="13" t="s">
        <v>296</v>
      </c>
      <c r="E241" s="10">
        <v>3232.42</v>
      </c>
      <c r="F241" s="17"/>
      <c r="G241" s="17"/>
      <c r="H241" s="17">
        <v>0</v>
      </c>
    </row>
    <row r="242" spans="1:8" x14ac:dyDescent="0.2">
      <c r="A242" s="16">
        <v>159</v>
      </c>
      <c r="B242" s="16" t="s">
        <v>78</v>
      </c>
      <c r="C242" s="9" t="s">
        <v>90</v>
      </c>
      <c r="D242" s="13" t="s">
        <v>297</v>
      </c>
      <c r="E242" s="10">
        <v>3232.46</v>
      </c>
      <c r="F242" s="17">
        <v>6464.95</v>
      </c>
      <c r="G242" s="17">
        <v>88000.890000000014</v>
      </c>
      <c r="H242" s="17">
        <v>1000</v>
      </c>
    </row>
    <row r="243" spans="1:8" x14ac:dyDescent="0.2">
      <c r="A243" s="16">
        <v>18</v>
      </c>
      <c r="B243" s="16"/>
      <c r="C243" s="9" t="s">
        <v>90</v>
      </c>
      <c r="D243" s="13" t="s">
        <v>298</v>
      </c>
      <c r="E243" s="10">
        <v>3232.49</v>
      </c>
      <c r="F243" s="17"/>
      <c r="G243" s="17"/>
      <c r="H243" s="17">
        <v>0</v>
      </c>
    </row>
    <row r="244" spans="1:8" x14ac:dyDescent="0.2">
      <c r="A244" s="14">
        <v>160</v>
      </c>
      <c r="B244" s="14" t="s">
        <v>91</v>
      </c>
      <c r="C244" s="9" t="s">
        <v>47</v>
      </c>
      <c r="D244" s="13" t="s">
        <v>299</v>
      </c>
      <c r="E244" s="10">
        <v>464.74</v>
      </c>
      <c r="F244" s="15">
        <v>464.74</v>
      </c>
      <c r="G244" s="15">
        <v>139041.71</v>
      </c>
      <c r="H244" s="15">
        <v>1500</v>
      </c>
    </row>
    <row r="245" spans="1:8" x14ac:dyDescent="0.2">
      <c r="A245" s="16">
        <v>161</v>
      </c>
      <c r="B245" s="16" t="s">
        <v>91</v>
      </c>
      <c r="C245" s="9" t="s">
        <v>47</v>
      </c>
      <c r="D245" s="13" t="s">
        <v>300</v>
      </c>
      <c r="E245" s="10">
        <v>464.71</v>
      </c>
      <c r="F245" s="17">
        <v>929.5</v>
      </c>
      <c r="G245" s="17">
        <v>278089.21999999997</v>
      </c>
      <c r="H245" s="17">
        <v>2000</v>
      </c>
    </row>
    <row r="246" spans="1:8" x14ac:dyDescent="0.2">
      <c r="A246" s="16">
        <v>18</v>
      </c>
      <c r="B246" s="16"/>
      <c r="C246" s="9" t="s">
        <v>47</v>
      </c>
      <c r="D246" s="13" t="s">
        <v>301</v>
      </c>
      <c r="E246" s="10">
        <v>464.79</v>
      </c>
      <c r="F246" s="17"/>
      <c r="G246" s="17"/>
      <c r="H246" s="17">
        <v>0</v>
      </c>
    </row>
    <row r="247" spans="1:8" x14ac:dyDescent="0.2">
      <c r="A247" s="14">
        <v>162</v>
      </c>
      <c r="B247" s="14" t="s">
        <v>91</v>
      </c>
      <c r="C247" s="9" t="s">
        <v>25</v>
      </c>
      <c r="D247" s="13" t="s">
        <v>302</v>
      </c>
      <c r="E247" s="10">
        <v>454.23</v>
      </c>
      <c r="F247" s="15">
        <v>454.23</v>
      </c>
      <c r="G247" s="15">
        <v>131243.57999999999</v>
      </c>
      <c r="H247" s="15">
        <v>1500</v>
      </c>
    </row>
    <row r="248" spans="1:8" x14ac:dyDescent="0.2">
      <c r="A248" s="16">
        <v>163</v>
      </c>
      <c r="B248" s="16" t="s">
        <v>91</v>
      </c>
      <c r="C248" s="9" t="s">
        <v>25</v>
      </c>
      <c r="D248" s="13" t="s">
        <v>303</v>
      </c>
      <c r="E248" s="10">
        <v>454.22</v>
      </c>
      <c r="F248" s="17">
        <v>908.43000000000006</v>
      </c>
      <c r="G248" s="17">
        <v>262475.12</v>
      </c>
      <c r="H248" s="17">
        <v>2000</v>
      </c>
    </row>
    <row r="249" spans="1:8" x14ac:dyDescent="0.2">
      <c r="A249" s="16">
        <v>18</v>
      </c>
      <c r="B249" s="16"/>
      <c r="C249" s="9" t="s">
        <v>25</v>
      </c>
      <c r="D249" s="13" t="s">
        <v>304</v>
      </c>
      <c r="E249" s="10">
        <v>454.21</v>
      </c>
      <c r="F249" s="17"/>
      <c r="G249" s="17"/>
      <c r="H249" s="17">
        <v>0</v>
      </c>
    </row>
    <row r="250" spans="1:8" x14ac:dyDescent="0.2">
      <c r="A250" s="14">
        <v>164</v>
      </c>
      <c r="B250" s="14" t="s">
        <v>91</v>
      </c>
      <c r="C250" s="9" t="s">
        <v>50</v>
      </c>
      <c r="D250" s="13" t="s">
        <v>305</v>
      </c>
      <c r="E250" s="10">
        <v>434.61</v>
      </c>
      <c r="F250" s="15">
        <v>434.61</v>
      </c>
      <c r="G250" s="15">
        <v>130236.82</v>
      </c>
      <c r="H250" s="15">
        <v>1500</v>
      </c>
    </row>
    <row r="251" spans="1:8" x14ac:dyDescent="0.2">
      <c r="A251" s="16">
        <v>165</v>
      </c>
      <c r="B251" s="16" t="s">
        <v>91</v>
      </c>
      <c r="C251" s="9" t="s">
        <v>50</v>
      </c>
      <c r="D251" s="13" t="s">
        <v>306</v>
      </c>
      <c r="E251" s="10">
        <v>434.61</v>
      </c>
      <c r="F251" s="17">
        <v>869.26</v>
      </c>
      <c r="G251" s="17">
        <v>260485.56</v>
      </c>
      <c r="H251" s="17">
        <v>2000</v>
      </c>
    </row>
    <row r="252" spans="1:8" x14ac:dyDescent="0.2">
      <c r="A252" s="16">
        <v>18</v>
      </c>
      <c r="B252" s="16"/>
      <c r="C252" s="9" t="s">
        <v>50</v>
      </c>
      <c r="D252" s="13" t="s">
        <v>307</v>
      </c>
      <c r="E252" s="10">
        <v>434.65</v>
      </c>
      <c r="F252" s="17"/>
      <c r="G252" s="17"/>
      <c r="H252" s="17">
        <v>0</v>
      </c>
    </row>
    <row r="253" spans="1:8" x14ac:dyDescent="0.2">
      <c r="A253" s="14">
        <v>166</v>
      </c>
      <c r="B253" s="14" t="s">
        <v>91</v>
      </c>
      <c r="C253" s="9" t="s">
        <v>54</v>
      </c>
      <c r="D253" s="13" t="s">
        <v>308</v>
      </c>
      <c r="E253" s="10">
        <v>610.25</v>
      </c>
      <c r="F253" s="15">
        <v>610.25</v>
      </c>
      <c r="G253" s="15">
        <v>143274.32999999999</v>
      </c>
      <c r="H253" s="15">
        <v>1500</v>
      </c>
    </row>
    <row r="254" spans="1:8" x14ac:dyDescent="0.2">
      <c r="A254" s="16">
        <v>167</v>
      </c>
      <c r="B254" s="16" t="s">
        <v>91</v>
      </c>
      <c r="C254" s="9" t="s">
        <v>54</v>
      </c>
      <c r="D254" s="13" t="s">
        <v>309</v>
      </c>
      <c r="E254" s="10">
        <v>610.24</v>
      </c>
      <c r="F254" s="17">
        <v>1220.45</v>
      </c>
      <c r="G254" s="17">
        <v>286535.06</v>
      </c>
      <c r="H254" s="17">
        <v>2000</v>
      </c>
    </row>
    <row r="255" spans="1:8" x14ac:dyDescent="0.2">
      <c r="A255" s="16">
        <v>18</v>
      </c>
      <c r="B255" s="16"/>
      <c r="C255" s="9" t="s">
        <v>54</v>
      </c>
      <c r="D255" s="13" t="s">
        <v>310</v>
      </c>
      <c r="E255" s="10">
        <v>610.21</v>
      </c>
      <c r="F255" s="17"/>
      <c r="G255" s="17"/>
      <c r="H255" s="17">
        <v>0</v>
      </c>
    </row>
    <row r="256" spans="1:8" x14ac:dyDescent="0.2">
      <c r="A256" s="14">
        <v>168</v>
      </c>
      <c r="B256" s="14" t="s">
        <v>91</v>
      </c>
      <c r="C256" s="9" t="s">
        <v>26</v>
      </c>
      <c r="D256" s="13" t="s">
        <v>311</v>
      </c>
      <c r="E256" s="10">
        <v>517.82000000000005</v>
      </c>
      <c r="F256" s="15">
        <v>517.82000000000005</v>
      </c>
      <c r="G256" s="15">
        <v>123823.37</v>
      </c>
      <c r="H256" s="15">
        <v>1500</v>
      </c>
    </row>
    <row r="257" spans="1:8" x14ac:dyDescent="0.2">
      <c r="A257" s="16">
        <v>169</v>
      </c>
      <c r="B257" s="16" t="s">
        <v>91</v>
      </c>
      <c r="C257" s="9" t="s">
        <v>26</v>
      </c>
      <c r="D257" s="13" t="s">
        <v>312</v>
      </c>
      <c r="E257" s="10">
        <v>517.84</v>
      </c>
      <c r="F257" s="17">
        <v>1035.6399999999999</v>
      </c>
      <c r="G257" s="17">
        <v>247642.45</v>
      </c>
      <c r="H257" s="17">
        <v>2000</v>
      </c>
    </row>
    <row r="258" spans="1:8" x14ac:dyDescent="0.2">
      <c r="A258" s="16">
        <v>18</v>
      </c>
      <c r="B258" s="16"/>
      <c r="C258" s="9" t="s">
        <v>26</v>
      </c>
      <c r="D258" s="13" t="s">
        <v>313</v>
      </c>
      <c r="E258" s="10">
        <v>517.79999999999995</v>
      </c>
      <c r="F258" s="17"/>
      <c r="G258" s="17"/>
      <c r="H258" s="17">
        <v>0</v>
      </c>
    </row>
    <row r="259" spans="1:8" x14ac:dyDescent="0.2">
      <c r="A259" s="14">
        <v>170</v>
      </c>
      <c r="B259" s="14" t="s">
        <v>91</v>
      </c>
      <c r="C259" s="9" t="s">
        <v>11</v>
      </c>
      <c r="D259" s="13" t="s">
        <v>314</v>
      </c>
      <c r="E259" s="10">
        <v>610.30999999999995</v>
      </c>
      <c r="F259" s="15">
        <v>610.30999999999995</v>
      </c>
      <c r="G259" s="15">
        <v>73282.960000000006</v>
      </c>
      <c r="H259" s="15">
        <v>1000</v>
      </c>
    </row>
    <row r="260" spans="1:8" x14ac:dyDescent="0.2">
      <c r="A260" s="16">
        <v>171</v>
      </c>
      <c r="B260" s="16" t="s">
        <v>91</v>
      </c>
      <c r="C260" s="9" t="s">
        <v>11</v>
      </c>
      <c r="D260" s="13" t="s">
        <v>315</v>
      </c>
      <c r="E260" s="10">
        <v>610.28</v>
      </c>
      <c r="F260" s="17">
        <v>1220.57</v>
      </c>
      <c r="G260" s="17">
        <v>146559.57</v>
      </c>
      <c r="H260" s="17">
        <v>1500</v>
      </c>
    </row>
    <row r="261" spans="1:8" x14ac:dyDescent="0.2">
      <c r="A261" s="16">
        <v>18</v>
      </c>
      <c r="B261" s="16"/>
      <c r="C261" s="9" t="s">
        <v>11</v>
      </c>
      <c r="D261" s="13" t="s">
        <v>316</v>
      </c>
      <c r="E261" s="10">
        <v>610.29</v>
      </c>
      <c r="F261" s="17"/>
      <c r="G261" s="17"/>
      <c r="H261" s="17">
        <v>0</v>
      </c>
    </row>
    <row r="262" spans="1:8" x14ac:dyDescent="0.2">
      <c r="A262" s="14">
        <v>172</v>
      </c>
      <c r="B262" s="14" t="s">
        <v>91</v>
      </c>
      <c r="C262" s="9" t="s">
        <v>12</v>
      </c>
      <c r="D262" s="13" t="s">
        <v>317</v>
      </c>
      <c r="E262" s="10">
        <v>736.53</v>
      </c>
      <c r="F262" s="15">
        <v>736.53</v>
      </c>
      <c r="G262" s="15">
        <v>108107.85</v>
      </c>
      <c r="H262" s="15">
        <v>1500</v>
      </c>
    </row>
    <row r="263" spans="1:8" x14ac:dyDescent="0.2">
      <c r="A263" s="16">
        <v>173</v>
      </c>
      <c r="B263" s="16" t="s">
        <v>91</v>
      </c>
      <c r="C263" s="9" t="s">
        <v>12</v>
      </c>
      <c r="D263" s="13" t="s">
        <v>318</v>
      </c>
      <c r="E263" s="10">
        <v>736.55</v>
      </c>
      <c r="F263" s="17">
        <v>1473.1</v>
      </c>
      <c r="G263" s="17">
        <v>216226.12</v>
      </c>
      <c r="H263" s="17">
        <v>2000</v>
      </c>
    </row>
    <row r="264" spans="1:8" x14ac:dyDescent="0.2">
      <c r="A264" s="16">
        <v>18</v>
      </c>
      <c r="B264" s="16"/>
      <c r="C264" s="9" t="s">
        <v>12</v>
      </c>
      <c r="D264" s="13" t="s">
        <v>319</v>
      </c>
      <c r="E264" s="10">
        <v>736.55</v>
      </c>
      <c r="F264" s="17"/>
      <c r="G264" s="17"/>
      <c r="H264" s="17">
        <v>0</v>
      </c>
    </row>
    <row r="265" spans="1:8" x14ac:dyDescent="0.2">
      <c r="A265" s="14">
        <v>174</v>
      </c>
      <c r="B265" s="14" t="s">
        <v>45</v>
      </c>
      <c r="C265" s="9" t="s">
        <v>46</v>
      </c>
      <c r="D265" s="13" t="s">
        <v>320</v>
      </c>
      <c r="E265" s="10">
        <v>573.62</v>
      </c>
      <c r="F265" s="15">
        <v>573.62</v>
      </c>
      <c r="G265" s="15">
        <v>225207.54</v>
      </c>
      <c r="H265" s="15">
        <v>2000</v>
      </c>
    </row>
    <row r="266" spans="1:8" x14ac:dyDescent="0.2">
      <c r="A266" s="16">
        <v>175</v>
      </c>
      <c r="B266" s="16" t="s">
        <v>45</v>
      </c>
      <c r="C266" s="9" t="s">
        <v>46</v>
      </c>
      <c r="D266" s="13" t="s">
        <v>321</v>
      </c>
      <c r="E266" s="10">
        <v>573.54</v>
      </c>
      <c r="F266" s="17">
        <v>1147.1399999999999</v>
      </c>
      <c r="G266" s="17">
        <v>450370.01</v>
      </c>
      <c r="H266" s="17">
        <v>4000</v>
      </c>
    </row>
    <row r="267" spans="1:8" x14ac:dyDescent="0.2">
      <c r="A267" s="16">
        <v>18</v>
      </c>
      <c r="B267" s="16"/>
      <c r="C267" s="9" t="s">
        <v>46</v>
      </c>
      <c r="D267" s="13" t="s">
        <v>322</v>
      </c>
      <c r="E267" s="10">
        <v>573.6</v>
      </c>
      <c r="F267" s="17"/>
      <c r="G267" s="17"/>
      <c r="H267" s="17">
        <v>0</v>
      </c>
    </row>
    <row r="268" spans="1:8" x14ac:dyDescent="0.2">
      <c r="A268" s="14">
        <v>176</v>
      </c>
      <c r="B268" s="14" t="s">
        <v>45</v>
      </c>
      <c r="C268" s="9" t="s">
        <v>54</v>
      </c>
      <c r="D268" s="13" t="s">
        <v>323</v>
      </c>
      <c r="E268" s="10">
        <v>505.14</v>
      </c>
      <c r="F268" s="15">
        <v>505.14</v>
      </c>
      <c r="G268" s="15">
        <v>149555.19</v>
      </c>
      <c r="H268" s="15">
        <v>1500</v>
      </c>
    </row>
    <row r="269" spans="1:8" x14ac:dyDescent="0.2">
      <c r="A269" s="16">
        <v>177</v>
      </c>
      <c r="B269" s="16" t="s">
        <v>45</v>
      </c>
      <c r="C269" s="9" t="s">
        <v>54</v>
      </c>
      <c r="D269" s="13" t="s">
        <v>324</v>
      </c>
      <c r="E269" s="10">
        <v>505.14</v>
      </c>
      <c r="F269" s="17">
        <v>1010.44</v>
      </c>
      <c r="G269" s="17">
        <v>299150.19</v>
      </c>
      <c r="H269" s="17">
        <v>2000</v>
      </c>
    </row>
    <row r="270" spans="1:8" x14ac:dyDescent="0.2">
      <c r="A270" s="16">
        <v>18</v>
      </c>
      <c r="B270" s="16"/>
      <c r="C270" s="9" t="s">
        <v>54</v>
      </c>
      <c r="D270" s="13" t="s">
        <v>325</v>
      </c>
      <c r="E270" s="10">
        <v>505.3</v>
      </c>
      <c r="F270" s="17"/>
      <c r="G270" s="17"/>
      <c r="H270" s="17">
        <v>0</v>
      </c>
    </row>
    <row r="271" spans="1:8" x14ac:dyDescent="0.2">
      <c r="A271" s="14">
        <v>178</v>
      </c>
      <c r="B271" s="14" t="s">
        <v>45</v>
      </c>
      <c r="C271" s="9" t="s">
        <v>12</v>
      </c>
      <c r="D271" s="13" t="s">
        <v>326</v>
      </c>
      <c r="E271" s="10">
        <v>965.72</v>
      </c>
      <c r="F271" s="15">
        <v>965.72</v>
      </c>
      <c r="G271" s="15">
        <v>152586.32999999999</v>
      </c>
      <c r="H271" s="15">
        <v>1500</v>
      </c>
    </row>
    <row r="272" spans="1:8" x14ac:dyDescent="0.2">
      <c r="A272" s="16">
        <v>179</v>
      </c>
      <c r="B272" s="16" t="s">
        <v>45</v>
      </c>
      <c r="C272" s="9" t="s">
        <v>12</v>
      </c>
      <c r="D272" s="13" t="s">
        <v>327</v>
      </c>
      <c r="E272" s="10">
        <v>965.26</v>
      </c>
      <c r="F272" s="17">
        <v>1929.75</v>
      </c>
      <c r="G272" s="17">
        <v>304919.45999999996</v>
      </c>
      <c r="H272" s="17">
        <v>3000</v>
      </c>
    </row>
    <row r="273" spans="1:8" x14ac:dyDescent="0.2">
      <c r="A273" s="16">
        <v>18</v>
      </c>
      <c r="B273" s="16"/>
      <c r="C273" s="9" t="s">
        <v>12</v>
      </c>
      <c r="D273" s="13" t="s">
        <v>328</v>
      </c>
      <c r="E273" s="10">
        <v>964.49</v>
      </c>
      <c r="F273" s="17"/>
      <c r="G273" s="17"/>
      <c r="H273" s="17">
        <v>0</v>
      </c>
    </row>
    <row r="274" spans="1:8" x14ac:dyDescent="0.2">
      <c r="A274" s="14">
        <v>180</v>
      </c>
      <c r="B274" s="14" t="s">
        <v>45</v>
      </c>
      <c r="C274" s="9" t="s">
        <v>18</v>
      </c>
      <c r="D274" s="13" t="s">
        <v>329</v>
      </c>
      <c r="E274" s="10">
        <v>1017.03</v>
      </c>
      <c r="F274" s="15">
        <v>1017.03</v>
      </c>
      <c r="G274" s="15">
        <v>73454.64</v>
      </c>
      <c r="H274" s="15">
        <v>1000</v>
      </c>
    </row>
    <row r="275" spans="1:8" x14ac:dyDescent="0.2">
      <c r="A275" s="16">
        <v>181</v>
      </c>
      <c r="B275" s="16" t="s">
        <v>45</v>
      </c>
      <c r="C275" s="9" t="s">
        <v>18</v>
      </c>
      <c r="D275" s="13" t="s">
        <v>330</v>
      </c>
      <c r="E275" s="10">
        <v>1017.24</v>
      </c>
      <c r="F275" s="17">
        <v>2034.53</v>
      </c>
      <c r="G275" s="17">
        <v>146937.99</v>
      </c>
      <c r="H275" s="17">
        <v>1500</v>
      </c>
    </row>
    <row r="276" spans="1:8" x14ac:dyDescent="0.2">
      <c r="A276" s="16">
        <v>18</v>
      </c>
      <c r="B276" s="16"/>
      <c r="C276" s="9" t="s">
        <v>18</v>
      </c>
      <c r="D276" s="13" t="s">
        <v>331</v>
      </c>
      <c r="E276" s="10">
        <v>1017.29</v>
      </c>
      <c r="F276" s="17"/>
      <c r="G276" s="17"/>
      <c r="H276" s="17">
        <v>0</v>
      </c>
    </row>
    <row r="277" spans="1:8" x14ac:dyDescent="0.2">
      <c r="A277" s="14">
        <v>182</v>
      </c>
      <c r="B277" s="14" t="s">
        <v>45</v>
      </c>
      <c r="C277" s="9" t="s">
        <v>80</v>
      </c>
      <c r="D277" s="13" t="s">
        <v>332</v>
      </c>
      <c r="E277" s="10">
        <v>882.25</v>
      </c>
      <c r="F277" s="15">
        <v>882.25</v>
      </c>
      <c r="G277" s="15">
        <v>72310.13</v>
      </c>
      <c r="H277" s="15">
        <v>1000</v>
      </c>
    </row>
    <row r="278" spans="1:8" x14ac:dyDescent="0.2">
      <c r="A278" s="16">
        <v>183</v>
      </c>
      <c r="B278" s="16" t="s">
        <v>45</v>
      </c>
      <c r="C278" s="9" t="s">
        <v>80</v>
      </c>
      <c r="D278" s="13" t="s">
        <v>333</v>
      </c>
      <c r="E278" s="10">
        <v>882.67</v>
      </c>
      <c r="F278" s="17">
        <v>1765.24</v>
      </c>
      <c r="G278" s="17">
        <v>144679.49</v>
      </c>
      <c r="H278" s="17">
        <v>1500</v>
      </c>
    </row>
    <row r="279" spans="1:8" x14ac:dyDescent="0.2">
      <c r="A279" s="16">
        <v>18</v>
      </c>
      <c r="B279" s="16"/>
      <c r="C279" s="9" t="s">
        <v>80</v>
      </c>
      <c r="D279" s="13" t="s">
        <v>334</v>
      </c>
      <c r="E279" s="10">
        <v>882.57</v>
      </c>
      <c r="F279" s="17"/>
      <c r="G279" s="17"/>
      <c r="H279" s="17">
        <v>0</v>
      </c>
    </row>
    <row r="280" spans="1:8" x14ac:dyDescent="0.2">
      <c r="A280" s="14">
        <v>184</v>
      </c>
      <c r="B280" s="14" t="s">
        <v>45</v>
      </c>
      <c r="C280" s="9" t="s">
        <v>81</v>
      </c>
      <c r="D280" s="13" t="s">
        <v>335</v>
      </c>
      <c r="E280" s="10">
        <v>1000</v>
      </c>
      <c r="F280" s="15">
        <v>1000</v>
      </c>
      <c r="G280" s="15">
        <v>72663.81</v>
      </c>
      <c r="H280" s="15">
        <v>1000</v>
      </c>
    </row>
    <row r="281" spans="1:8" x14ac:dyDescent="0.2">
      <c r="A281" s="16">
        <v>185</v>
      </c>
      <c r="B281" s="16" t="s">
        <v>45</v>
      </c>
      <c r="C281" s="9" t="s">
        <v>81</v>
      </c>
      <c r="D281" s="13" t="s">
        <v>336</v>
      </c>
      <c r="E281" s="10">
        <v>1000.03</v>
      </c>
      <c r="F281" s="17">
        <v>2000.13</v>
      </c>
      <c r="G281" s="17">
        <v>145335.31</v>
      </c>
      <c r="H281" s="17">
        <v>1500</v>
      </c>
    </row>
    <row r="282" spans="1:8" x14ac:dyDescent="0.2">
      <c r="A282" s="16">
        <v>18</v>
      </c>
      <c r="B282" s="16"/>
      <c r="C282" s="9" t="s">
        <v>81</v>
      </c>
      <c r="D282" s="13" t="s">
        <v>337</v>
      </c>
      <c r="E282" s="10">
        <v>1000.1</v>
      </c>
      <c r="F282" s="17"/>
      <c r="G282" s="17"/>
      <c r="H282" s="17">
        <v>0</v>
      </c>
    </row>
    <row r="283" spans="1:8" x14ac:dyDescent="0.2">
      <c r="A283" s="14">
        <v>186</v>
      </c>
      <c r="B283" s="14" t="s">
        <v>45</v>
      </c>
      <c r="C283" s="9" t="s">
        <v>92</v>
      </c>
      <c r="D283" s="13" t="s">
        <v>338</v>
      </c>
      <c r="E283" s="10">
        <v>1153.8</v>
      </c>
      <c r="F283" s="15">
        <v>1153.8</v>
      </c>
      <c r="G283" s="15">
        <v>74275.12</v>
      </c>
      <c r="H283" s="15">
        <v>1000</v>
      </c>
    </row>
    <row r="284" spans="1:8" x14ac:dyDescent="0.2">
      <c r="A284" s="16">
        <v>187</v>
      </c>
      <c r="B284" s="16" t="s">
        <v>45</v>
      </c>
      <c r="C284" s="9" t="s">
        <v>92</v>
      </c>
      <c r="D284" s="13" t="s">
        <v>339</v>
      </c>
      <c r="E284" s="10">
        <v>1153.8499999999999</v>
      </c>
      <c r="F284" s="17">
        <v>2307.7600000000002</v>
      </c>
      <c r="G284" s="17">
        <v>148560.48000000001</v>
      </c>
      <c r="H284" s="17">
        <v>1500</v>
      </c>
    </row>
    <row r="285" spans="1:8" x14ac:dyDescent="0.2">
      <c r="A285" s="16">
        <v>18</v>
      </c>
      <c r="B285" s="16"/>
      <c r="C285" s="9" t="s">
        <v>92</v>
      </c>
      <c r="D285" s="13" t="s">
        <v>340</v>
      </c>
      <c r="E285" s="10">
        <v>1153.9100000000001</v>
      </c>
      <c r="F285" s="17"/>
      <c r="G285" s="17"/>
      <c r="H285" s="17">
        <v>0</v>
      </c>
    </row>
    <row r="286" spans="1:8" x14ac:dyDescent="0.2">
      <c r="A286" s="14">
        <v>188</v>
      </c>
      <c r="B286" s="14" t="s">
        <v>45</v>
      </c>
      <c r="C286" s="9" t="s">
        <v>93</v>
      </c>
      <c r="D286" s="13" t="s">
        <v>341</v>
      </c>
      <c r="E286" s="10">
        <v>1200</v>
      </c>
      <c r="F286" s="15">
        <v>1200</v>
      </c>
      <c r="G286" s="15">
        <v>73652.03</v>
      </c>
      <c r="H286" s="15">
        <v>1000</v>
      </c>
    </row>
    <row r="287" spans="1:8" x14ac:dyDescent="0.2">
      <c r="A287" s="16">
        <v>189</v>
      </c>
      <c r="B287" s="16" t="s">
        <v>45</v>
      </c>
      <c r="C287" s="9" t="s">
        <v>93</v>
      </c>
      <c r="D287" s="13" t="s">
        <v>342</v>
      </c>
      <c r="E287" s="10">
        <v>1200.02</v>
      </c>
      <c r="F287" s="17">
        <v>2400.09</v>
      </c>
      <c r="G287" s="17">
        <v>147309.95000000001</v>
      </c>
      <c r="H287" s="17">
        <v>1500</v>
      </c>
    </row>
    <row r="288" spans="1:8" x14ac:dyDescent="0.2">
      <c r="A288" s="16">
        <v>18</v>
      </c>
      <c r="B288" s="16"/>
      <c r="C288" s="9" t="s">
        <v>93</v>
      </c>
      <c r="D288" s="13" t="s">
        <v>343</v>
      </c>
      <c r="E288" s="10">
        <v>1200.07</v>
      </c>
      <c r="F288" s="17"/>
      <c r="G288" s="17"/>
      <c r="H288" s="17">
        <v>0</v>
      </c>
    </row>
    <row r="289" spans="1:8" x14ac:dyDescent="0.2">
      <c r="A289" s="14">
        <v>190</v>
      </c>
      <c r="B289" s="14" t="s">
        <v>45</v>
      </c>
      <c r="C289" s="9" t="s">
        <v>19</v>
      </c>
      <c r="D289" s="13" t="s">
        <v>344</v>
      </c>
      <c r="E289" s="10">
        <v>1000.14</v>
      </c>
      <c r="F289" s="15">
        <v>1000.14</v>
      </c>
      <c r="G289" s="15">
        <v>71971.12</v>
      </c>
      <c r="H289" s="15">
        <v>1000</v>
      </c>
    </row>
    <row r="290" spans="1:8" x14ac:dyDescent="0.2">
      <c r="A290" s="16">
        <v>191</v>
      </c>
      <c r="B290" s="16" t="s">
        <v>45</v>
      </c>
      <c r="C290" s="9" t="s">
        <v>19</v>
      </c>
      <c r="D290" s="13" t="s">
        <v>345</v>
      </c>
      <c r="E290" s="10">
        <v>1000.03</v>
      </c>
      <c r="F290" s="17">
        <v>2000.42</v>
      </c>
      <c r="G290" s="17">
        <v>143960.82</v>
      </c>
      <c r="H290" s="17">
        <v>1500</v>
      </c>
    </row>
    <row r="291" spans="1:8" x14ac:dyDescent="0.2">
      <c r="A291" s="16">
        <v>18</v>
      </c>
      <c r="B291" s="16"/>
      <c r="C291" s="9" t="s">
        <v>19</v>
      </c>
      <c r="D291" s="13" t="s">
        <v>346</v>
      </c>
      <c r="E291" s="10">
        <v>1000.39</v>
      </c>
      <c r="F291" s="17"/>
      <c r="G291" s="17"/>
      <c r="H291" s="17">
        <v>0</v>
      </c>
    </row>
    <row r="292" spans="1:8" x14ac:dyDescent="0.2">
      <c r="A292" s="14">
        <v>192</v>
      </c>
      <c r="B292" s="14" t="s">
        <v>45</v>
      </c>
      <c r="C292" s="9" t="s">
        <v>61</v>
      </c>
      <c r="D292" s="13" t="s">
        <v>347</v>
      </c>
      <c r="E292" s="10">
        <v>1091.05</v>
      </c>
      <c r="F292" s="15">
        <v>1091.05</v>
      </c>
      <c r="G292" s="15">
        <v>73498.850000000006</v>
      </c>
      <c r="H292" s="15">
        <v>1000</v>
      </c>
    </row>
    <row r="293" spans="1:8" x14ac:dyDescent="0.2">
      <c r="A293" s="16">
        <v>193</v>
      </c>
      <c r="B293" s="16" t="s">
        <v>45</v>
      </c>
      <c r="C293" s="9" t="s">
        <v>61</v>
      </c>
      <c r="D293" s="13" t="s">
        <v>348</v>
      </c>
      <c r="E293" s="10">
        <v>1091.04</v>
      </c>
      <c r="F293" s="17">
        <v>2182.1499999999996</v>
      </c>
      <c r="G293" s="17">
        <v>147006.53</v>
      </c>
      <c r="H293" s="17">
        <v>1500</v>
      </c>
    </row>
    <row r="294" spans="1:8" x14ac:dyDescent="0.2">
      <c r="A294" s="16">
        <v>18</v>
      </c>
      <c r="B294" s="16"/>
      <c r="C294" s="9" t="s">
        <v>61</v>
      </c>
      <c r="D294" s="13" t="s">
        <v>349</v>
      </c>
      <c r="E294" s="10">
        <v>1091.1099999999999</v>
      </c>
      <c r="F294" s="17"/>
      <c r="G294" s="17"/>
      <c r="H294" s="17">
        <v>0</v>
      </c>
    </row>
    <row r="295" spans="1:8" x14ac:dyDescent="0.2">
      <c r="A295" s="14">
        <v>194</v>
      </c>
      <c r="B295" s="14" t="s">
        <v>45</v>
      </c>
      <c r="C295" s="9" t="s">
        <v>62</v>
      </c>
      <c r="D295" s="13" t="s">
        <v>350</v>
      </c>
      <c r="E295" s="10">
        <v>952.22</v>
      </c>
      <c r="F295" s="15">
        <v>952.22</v>
      </c>
      <c r="G295" s="15">
        <v>72229.279999999999</v>
      </c>
      <c r="H295" s="15">
        <v>1000</v>
      </c>
    </row>
    <row r="296" spans="1:8" x14ac:dyDescent="0.2">
      <c r="A296" s="16">
        <v>195</v>
      </c>
      <c r="B296" s="16" t="s">
        <v>45</v>
      </c>
      <c r="C296" s="9" t="s">
        <v>62</v>
      </c>
      <c r="D296" s="13" t="s">
        <v>351</v>
      </c>
      <c r="E296" s="10">
        <v>952.55</v>
      </c>
      <c r="F296" s="17">
        <v>1905.1799999999998</v>
      </c>
      <c r="G296" s="17">
        <v>144515.53</v>
      </c>
      <c r="H296" s="17">
        <v>1500</v>
      </c>
    </row>
    <row r="297" spans="1:8" x14ac:dyDescent="0.2">
      <c r="A297" s="16">
        <v>18</v>
      </c>
      <c r="B297" s="16"/>
      <c r="C297" s="9" t="s">
        <v>62</v>
      </c>
      <c r="D297" s="13" t="s">
        <v>352</v>
      </c>
      <c r="E297" s="10">
        <v>952.63</v>
      </c>
      <c r="F297" s="17"/>
      <c r="G297" s="17"/>
      <c r="H297" s="17">
        <v>0</v>
      </c>
    </row>
    <row r="298" spans="1:8" x14ac:dyDescent="0.2">
      <c r="A298" s="14">
        <v>196</v>
      </c>
      <c r="B298" s="14" t="s">
        <v>45</v>
      </c>
      <c r="C298" s="9" t="s">
        <v>20</v>
      </c>
      <c r="D298" s="13" t="s">
        <v>353</v>
      </c>
      <c r="E298" s="10">
        <v>694.49</v>
      </c>
      <c r="F298" s="15">
        <v>694.49</v>
      </c>
      <c r="G298" s="15">
        <v>73229.64</v>
      </c>
      <c r="H298" s="15">
        <v>1000</v>
      </c>
    </row>
    <row r="299" spans="1:8" x14ac:dyDescent="0.2">
      <c r="A299" s="16">
        <v>197</v>
      </c>
      <c r="B299" s="16" t="s">
        <v>45</v>
      </c>
      <c r="C299" s="9" t="s">
        <v>20</v>
      </c>
      <c r="D299" s="13" t="s">
        <v>354</v>
      </c>
      <c r="E299" s="10">
        <v>694.44</v>
      </c>
      <c r="F299" s="17">
        <v>1389.1100000000001</v>
      </c>
      <c r="G299" s="17">
        <v>146482.45000000001</v>
      </c>
      <c r="H299" s="17">
        <v>1500</v>
      </c>
    </row>
    <row r="300" spans="1:8" x14ac:dyDescent="0.2">
      <c r="A300" s="16">
        <v>18</v>
      </c>
      <c r="B300" s="16"/>
      <c r="C300" s="9" t="s">
        <v>20</v>
      </c>
      <c r="D300" s="13" t="s">
        <v>355</v>
      </c>
      <c r="E300" s="10">
        <v>694.67</v>
      </c>
      <c r="F300" s="17"/>
      <c r="G300" s="17"/>
      <c r="H300" s="17">
        <v>0</v>
      </c>
    </row>
    <row r="301" spans="1:8" s="3" customFormat="1" ht="28.55" customHeight="1" x14ac:dyDescent="0.2">
      <c r="A301" s="22" t="s">
        <v>9</v>
      </c>
      <c r="B301" s="22"/>
      <c r="C301" s="22"/>
      <c r="D301" s="22"/>
      <c r="E301" s="22"/>
      <c r="F301" s="12">
        <f>SUM(F9:F300)</f>
        <v>406786.46000000008</v>
      </c>
      <c r="G301" s="12">
        <f>SUM(G9:G300)</f>
        <v>26532016.690000005</v>
      </c>
      <c r="H301" s="2"/>
    </row>
  </sheetData>
  <autoFilter ref="A8:H301"/>
  <mergeCells count="478">
    <mergeCell ref="H254:H255"/>
    <mergeCell ref="H257:H258"/>
    <mergeCell ref="H260:H261"/>
    <mergeCell ref="H290:H291"/>
    <mergeCell ref="H293:H294"/>
    <mergeCell ref="H296:H297"/>
    <mergeCell ref="H299:H300"/>
    <mergeCell ref="H263:H264"/>
    <mergeCell ref="H266:H267"/>
    <mergeCell ref="H269:H270"/>
    <mergeCell ref="H272:H273"/>
    <mergeCell ref="H275:H276"/>
    <mergeCell ref="H278:H279"/>
    <mergeCell ref="H281:H282"/>
    <mergeCell ref="H284:H285"/>
    <mergeCell ref="H287:H288"/>
    <mergeCell ref="H231:H232"/>
    <mergeCell ref="H234:H235"/>
    <mergeCell ref="H236:H237"/>
    <mergeCell ref="H238:H239"/>
    <mergeCell ref="H240:H241"/>
    <mergeCell ref="H242:H243"/>
    <mergeCell ref="H245:H246"/>
    <mergeCell ref="H248:H249"/>
    <mergeCell ref="H251:H252"/>
    <mergeCell ref="H203:H204"/>
    <mergeCell ref="H206:H207"/>
    <mergeCell ref="H210:H211"/>
    <mergeCell ref="H213:H214"/>
    <mergeCell ref="H216:H217"/>
    <mergeCell ref="H219:H220"/>
    <mergeCell ref="H222:H223"/>
    <mergeCell ref="H225:H226"/>
    <mergeCell ref="H228:H229"/>
    <mergeCell ref="H176:H177"/>
    <mergeCell ref="H179:H180"/>
    <mergeCell ref="H182:H183"/>
    <mergeCell ref="H185:H186"/>
    <mergeCell ref="H188:H189"/>
    <mergeCell ref="H191:H192"/>
    <mergeCell ref="H194:H195"/>
    <mergeCell ref="H197:H198"/>
    <mergeCell ref="H200:H201"/>
    <mergeCell ref="H148:H149"/>
    <mergeCell ref="H151:H152"/>
    <mergeCell ref="H155:H156"/>
    <mergeCell ref="H158:H159"/>
    <mergeCell ref="H161:H162"/>
    <mergeCell ref="H164:H165"/>
    <mergeCell ref="H167:H168"/>
    <mergeCell ref="H170:H171"/>
    <mergeCell ref="H173:H174"/>
    <mergeCell ref="H126:H127"/>
    <mergeCell ref="H129:H130"/>
    <mergeCell ref="H131:H132"/>
    <mergeCell ref="H133:H134"/>
    <mergeCell ref="H136:H137"/>
    <mergeCell ref="H138:H139"/>
    <mergeCell ref="H140:H141"/>
    <mergeCell ref="H142:H143"/>
    <mergeCell ref="H145:H146"/>
    <mergeCell ref="H101:H102"/>
    <mergeCell ref="H104:H105"/>
    <mergeCell ref="H107:H108"/>
    <mergeCell ref="H110:H111"/>
    <mergeCell ref="H115:H116"/>
    <mergeCell ref="H117:H118"/>
    <mergeCell ref="H119:H120"/>
    <mergeCell ref="H121:H122"/>
    <mergeCell ref="H123:H124"/>
    <mergeCell ref="H73:H74"/>
    <mergeCell ref="H76:H77"/>
    <mergeCell ref="H79:H80"/>
    <mergeCell ref="H82:H83"/>
    <mergeCell ref="H85:H86"/>
    <mergeCell ref="H88:H89"/>
    <mergeCell ref="H93:H94"/>
    <mergeCell ref="H96:H97"/>
    <mergeCell ref="H99:H100"/>
    <mergeCell ref="A296:A297"/>
    <mergeCell ref="B296:B297"/>
    <mergeCell ref="F296:F297"/>
    <mergeCell ref="G296:G297"/>
    <mergeCell ref="A299:A300"/>
    <mergeCell ref="B299:B300"/>
    <mergeCell ref="F299:F300"/>
    <mergeCell ref="G299:G300"/>
    <mergeCell ref="H26:H27"/>
    <mergeCell ref="H29:H30"/>
    <mergeCell ref="H32:H33"/>
    <mergeCell ref="H36:H37"/>
    <mergeCell ref="H39:H40"/>
    <mergeCell ref="H42:H43"/>
    <mergeCell ref="H45:H46"/>
    <mergeCell ref="H48:H49"/>
    <mergeCell ref="H51:H52"/>
    <mergeCell ref="H54:H55"/>
    <mergeCell ref="H57:H58"/>
    <mergeCell ref="H60:H61"/>
    <mergeCell ref="H63:H64"/>
    <mergeCell ref="H65:H66"/>
    <mergeCell ref="H67:H68"/>
    <mergeCell ref="H70:H71"/>
    <mergeCell ref="A287:A288"/>
    <mergeCell ref="B287:B288"/>
    <mergeCell ref="F287:F288"/>
    <mergeCell ref="G287:G288"/>
    <mergeCell ref="A290:A291"/>
    <mergeCell ref="B290:B291"/>
    <mergeCell ref="F290:F291"/>
    <mergeCell ref="G290:G291"/>
    <mergeCell ref="A293:A294"/>
    <mergeCell ref="B293:B294"/>
    <mergeCell ref="F293:F294"/>
    <mergeCell ref="G293:G294"/>
    <mergeCell ref="A278:A279"/>
    <mergeCell ref="B278:B279"/>
    <mergeCell ref="F278:F279"/>
    <mergeCell ref="G278:G279"/>
    <mergeCell ref="A281:A282"/>
    <mergeCell ref="B281:B282"/>
    <mergeCell ref="F281:F282"/>
    <mergeCell ref="G281:G282"/>
    <mergeCell ref="A284:A285"/>
    <mergeCell ref="B284:B285"/>
    <mergeCell ref="F284:F285"/>
    <mergeCell ref="G284:G285"/>
    <mergeCell ref="A269:A270"/>
    <mergeCell ref="B269:B270"/>
    <mergeCell ref="F269:F270"/>
    <mergeCell ref="G269:G270"/>
    <mergeCell ref="F272:F273"/>
    <mergeCell ref="G272:G273"/>
    <mergeCell ref="A275:A276"/>
    <mergeCell ref="B275:B276"/>
    <mergeCell ref="F275:F276"/>
    <mergeCell ref="G275:G276"/>
    <mergeCell ref="A260:A261"/>
    <mergeCell ref="B260:B261"/>
    <mergeCell ref="F260:F261"/>
    <mergeCell ref="G260:G261"/>
    <mergeCell ref="F263:F264"/>
    <mergeCell ref="G263:G264"/>
    <mergeCell ref="A266:A267"/>
    <mergeCell ref="B266:B267"/>
    <mergeCell ref="F266:F267"/>
    <mergeCell ref="G266:G267"/>
    <mergeCell ref="A251:A252"/>
    <mergeCell ref="B251:B252"/>
    <mergeCell ref="F251:F252"/>
    <mergeCell ref="G251:G252"/>
    <mergeCell ref="F254:F255"/>
    <mergeCell ref="G254:G255"/>
    <mergeCell ref="A257:A258"/>
    <mergeCell ref="B257:B258"/>
    <mergeCell ref="F257:F258"/>
    <mergeCell ref="G257:G258"/>
    <mergeCell ref="A242:A243"/>
    <mergeCell ref="B242:B243"/>
    <mergeCell ref="F242:F243"/>
    <mergeCell ref="G242:G243"/>
    <mergeCell ref="F245:F246"/>
    <mergeCell ref="G245:G246"/>
    <mergeCell ref="A248:A249"/>
    <mergeCell ref="B248:B249"/>
    <mergeCell ref="F248:F249"/>
    <mergeCell ref="G248:G249"/>
    <mergeCell ref="F234:F235"/>
    <mergeCell ref="G234:G235"/>
    <mergeCell ref="A236:A237"/>
    <mergeCell ref="B236:B237"/>
    <mergeCell ref="F236:F237"/>
    <mergeCell ref="G236:G237"/>
    <mergeCell ref="F238:F239"/>
    <mergeCell ref="G238:G239"/>
    <mergeCell ref="A240:A241"/>
    <mergeCell ref="B240:B241"/>
    <mergeCell ref="F240:F241"/>
    <mergeCell ref="G240:G241"/>
    <mergeCell ref="A301:E301"/>
    <mergeCell ref="A29:A30"/>
    <mergeCell ref="B29:B30"/>
    <mergeCell ref="A36:A37"/>
    <mergeCell ref="B36:B37"/>
    <mergeCell ref="A42:A43"/>
    <mergeCell ref="B42:B43"/>
    <mergeCell ref="A48:A49"/>
    <mergeCell ref="B48:B49"/>
    <mergeCell ref="A54:A55"/>
    <mergeCell ref="B54:B55"/>
    <mergeCell ref="A60:A61"/>
    <mergeCell ref="A238:A239"/>
    <mergeCell ref="B238:B239"/>
    <mergeCell ref="A245:A246"/>
    <mergeCell ref="B245:B246"/>
    <mergeCell ref="A254:A255"/>
    <mergeCell ref="B254:B255"/>
    <mergeCell ref="A263:A264"/>
    <mergeCell ref="B263:B264"/>
    <mergeCell ref="A272:A273"/>
    <mergeCell ref="B272:B273"/>
    <mergeCell ref="A234:A235"/>
    <mergeCell ref="B234:B235"/>
    <mergeCell ref="F29:F30"/>
    <mergeCell ref="G29:G30"/>
    <mergeCell ref="A32:A33"/>
    <mergeCell ref="B32:B33"/>
    <mergeCell ref="F32:F33"/>
    <mergeCell ref="G32:G33"/>
    <mergeCell ref="E1:H5"/>
    <mergeCell ref="A6:H7"/>
    <mergeCell ref="F26:F27"/>
    <mergeCell ref="G26:G27"/>
    <mergeCell ref="A26:A27"/>
    <mergeCell ref="B26:B27"/>
    <mergeCell ref="F42:F43"/>
    <mergeCell ref="G42:G43"/>
    <mergeCell ref="A45:A46"/>
    <mergeCell ref="B45:B46"/>
    <mergeCell ref="F45:F46"/>
    <mergeCell ref="G45:G46"/>
    <mergeCell ref="F36:F37"/>
    <mergeCell ref="G36:G37"/>
    <mergeCell ref="A39:A40"/>
    <mergeCell ref="B39:B40"/>
    <mergeCell ref="F39:F40"/>
    <mergeCell ref="G39:G40"/>
    <mergeCell ref="F54:F55"/>
    <mergeCell ref="G54:G55"/>
    <mergeCell ref="A57:A58"/>
    <mergeCell ref="B57:B58"/>
    <mergeCell ref="F57:F58"/>
    <mergeCell ref="G57:G58"/>
    <mergeCell ref="F48:F49"/>
    <mergeCell ref="G48:G49"/>
    <mergeCell ref="A51:A52"/>
    <mergeCell ref="B51:B52"/>
    <mergeCell ref="F51:F52"/>
    <mergeCell ref="G51:G52"/>
    <mergeCell ref="A65:A66"/>
    <mergeCell ref="B65:B66"/>
    <mergeCell ref="F65:F66"/>
    <mergeCell ref="G65:G66"/>
    <mergeCell ref="A67:A68"/>
    <mergeCell ref="B67:B68"/>
    <mergeCell ref="F67:F68"/>
    <mergeCell ref="G67:G68"/>
    <mergeCell ref="B60:B61"/>
    <mergeCell ref="F60:F61"/>
    <mergeCell ref="G60:G61"/>
    <mergeCell ref="A63:A64"/>
    <mergeCell ref="B63:B64"/>
    <mergeCell ref="F63:F64"/>
    <mergeCell ref="G63:G64"/>
    <mergeCell ref="A76:A77"/>
    <mergeCell ref="B76:B77"/>
    <mergeCell ref="F76:F77"/>
    <mergeCell ref="G76:G77"/>
    <mergeCell ref="A79:A80"/>
    <mergeCell ref="B79:B80"/>
    <mergeCell ref="F79:F80"/>
    <mergeCell ref="G79:G80"/>
    <mergeCell ref="A70:A71"/>
    <mergeCell ref="B70:B71"/>
    <mergeCell ref="F70:F71"/>
    <mergeCell ref="G70:G71"/>
    <mergeCell ref="A73:A74"/>
    <mergeCell ref="B73:B74"/>
    <mergeCell ref="F73:F74"/>
    <mergeCell ref="G73:G74"/>
    <mergeCell ref="A88:A89"/>
    <mergeCell ref="B88:B89"/>
    <mergeCell ref="F88:F89"/>
    <mergeCell ref="G88:G89"/>
    <mergeCell ref="A93:A94"/>
    <mergeCell ref="B93:B94"/>
    <mergeCell ref="F93:F94"/>
    <mergeCell ref="G93:G94"/>
    <mergeCell ref="A82:A83"/>
    <mergeCell ref="B82:B83"/>
    <mergeCell ref="F82:F83"/>
    <mergeCell ref="G82:G83"/>
    <mergeCell ref="A85:A86"/>
    <mergeCell ref="B85:B86"/>
    <mergeCell ref="F85:F86"/>
    <mergeCell ref="G85:G86"/>
    <mergeCell ref="A101:A102"/>
    <mergeCell ref="B101:B102"/>
    <mergeCell ref="F101:F102"/>
    <mergeCell ref="G101:G102"/>
    <mergeCell ref="A104:A105"/>
    <mergeCell ref="B104:B105"/>
    <mergeCell ref="F104:F105"/>
    <mergeCell ref="G104:G105"/>
    <mergeCell ref="A96:A97"/>
    <mergeCell ref="B96:B97"/>
    <mergeCell ref="F96:F97"/>
    <mergeCell ref="G96:G97"/>
    <mergeCell ref="A99:A100"/>
    <mergeCell ref="B99:B100"/>
    <mergeCell ref="F99:F100"/>
    <mergeCell ref="G99:G100"/>
    <mergeCell ref="A115:A116"/>
    <mergeCell ref="B115:B116"/>
    <mergeCell ref="F115:F116"/>
    <mergeCell ref="G115:G116"/>
    <mergeCell ref="A117:A118"/>
    <mergeCell ref="B117:B118"/>
    <mergeCell ref="F117:F118"/>
    <mergeCell ref="G117:G118"/>
    <mergeCell ref="A107:A108"/>
    <mergeCell ref="B107:B108"/>
    <mergeCell ref="F107:F108"/>
    <mergeCell ref="G107:G108"/>
    <mergeCell ref="A110:A111"/>
    <mergeCell ref="B110:B111"/>
    <mergeCell ref="F110:F111"/>
    <mergeCell ref="G110:G111"/>
    <mergeCell ref="A123:A124"/>
    <mergeCell ref="B123:B124"/>
    <mergeCell ref="F123:F124"/>
    <mergeCell ref="G123:G124"/>
    <mergeCell ref="A126:A127"/>
    <mergeCell ref="B126:B127"/>
    <mergeCell ref="F126:F127"/>
    <mergeCell ref="G126:G127"/>
    <mergeCell ref="A119:A120"/>
    <mergeCell ref="B119:B120"/>
    <mergeCell ref="F119:F120"/>
    <mergeCell ref="G119:G120"/>
    <mergeCell ref="A121:A122"/>
    <mergeCell ref="B121:B122"/>
    <mergeCell ref="F121:F122"/>
    <mergeCell ref="G121:G122"/>
    <mergeCell ref="A133:A134"/>
    <mergeCell ref="B133:B134"/>
    <mergeCell ref="F133:F134"/>
    <mergeCell ref="G133:G134"/>
    <mergeCell ref="A136:A137"/>
    <mergeCell ref="B136:B137"/>
    <mergeCell ref="F136:F137"/>
    <mergeCell ref="G136:G137"/>
    <mergeCell ref="A129:A130"/>
    <mergeCell ref="B129:B130"/>
    <mergeCell ref="F129:F130"/>
    <mergeCell ref="G129:G130"/>
    <mergeCell ref="A131:A132"/>
    <mergeCell ref="B131:B132"/>
    <mergeCell ref="F131:F132"/>
    <mergeCell ref="G131:G132"/>
    <mergeCell ref="A142:A143"/>
    <mergeCell ref="B142:B143"/>
    <mergeCell ref="F142:F143"/>
    <mergeCell ref="G142:G143"/>
    <mergeCell ref="A145:A146"/>
    <mergeCell ref="B145:B146"/>
    <mergeCell ref="F145:F146"/>
    <mergeCell ref="G145:G146"/>
    <mergeCell ref="A138:A139"/>
    <mergeCell ref="B138:B139"/>
    <mergeCell ref="F138:F139"/>
    <mergeCell ref="G138:G139"/>
    <mergeCell ref="A140:A141"/>
    <mergeCell ref="B140:B141"/>
    <mergeCell ref="F140:F141"/>
    <mergeCell ref="G140:G141"/>
    <mergeCell ref="A155:A156"/>
    <mergeCell ref="B155:B156"/>
    <mergeCell ref="F155:F156"/>
    <mergeCell ref="G155:G156"/>
    <mergeCell ref="A158:A159"/>
    <mergeCell ref="B158:B159"/>
    <mergeCell ref="F158:F159"/>
    <mergeCell ref="G158:G159"/>
    <mergeCell ref="A148:A149"/>
    <mergeCell ref="B148:B149"/>
    <mergeCell ref="F148:F149"/>
    <mergeCell ref="G148:G149"/>
    <mergeCell ref="A151:A152"/>
    <mergeCell ref="B151:B152"/>
    <mergeCell ref="F151:F152"/>
    <mergeCell ref="G151:G152"/>
    <mergeCell ref="A167:A168"/>
    <mergeCell ref="B167:B168"/>
    <mergeCell ref="F167:F168"/>
    <mergeCell ref="G167:G168"/>
    <mergeCell ref="A170:A171"/>
    <mergeCell ref="B170:B171"/>
    <mergeCell ref="F170:F171"/>
    <mergeCell ref="G170:G171"/>
    <mergeCell ref="A161:A162"/>
    <mergeCell ref="B161:B162"/>
    <mergeCell ref="G161:G162"/>
    <mergeCell ref="F161:F162"/>
    <mergeCell ref="A164:A165"/>
    <mergeCell ref="B164:B165"/>
    <mergeCell ref="F164:F165"/>
    <mergeCell ref="G164:G165"/>
    <mergeCell ref="A179:A180"/>
    <mergeCell ref="B179:B180"/>
    <mergeCell ref="F179:F180"/>
    <mergeCell ref="G179:G180"/>
    <mergeCell ref="A182:A183"/>
    <mergeCell ref="B182:B183"/>
    <mergeCell ref="F182:F183"/>
    <mergeCell ref="G182:G183"/>
    <mergeCell ref="A173:A174"/>
    <mergeCell ref="B173:B174"/>
    <mergeCell ref="F173:F174"/>
    <mergeCell ref="G173:G174"/>
    <mergeCell ref="A176:A177"/>
    <mergeCell ref="B176:B177"/>
    <mergeCell ref="F176:F177"/>
    <mergeCell ref="G176:G177"/>
    <mergeCell ref="A191:A192"/>
    <mergeCell ref="B191:B192"/>
    <mergeCell ref="F191:F192"/>
    <mergeCell ref="G191:G192"/>
    <mergeCell ref="G194:G195"/>
    <mergeCell ref="F194:F195"/>
    <mergeCell ref="B194:B195"/>
    <mergeCell ref="A194:A195"/>
    <mergeCell ref="A185:A186"/>
    <mergeCell ref="B185:B186"/>
    <mergeCell ref="F185:F186"/>
    <mergeCell ref="G185:G186"/>
    <mergeCell ref="A188:A189"/>
    <mergeCell ref="B188:B189"/>
    <mergeCell ref="F188:F189"/>
    <mergeCell ref="G188:G189"/>
    <mergeCell ref="A203:A204"/>
    <mergeCell ref="B203:B204"/>
    <mergeCell ref="F203:F204"/>
    <mergeCell ref="G203:G204"/>
    <mergeCell ref="A206:A207"/>
    <mergeCell ref="B206:B207"/>
    <mergeCell ref="F206:F207"/>
    <mergeCell ref="G206:G207"/>
    <mergeCell ref="A197:A198"/>
    <mergeCell ref="B197:B198"/>
    <mergeCell ref="F197:F198"/>
    <mergeCell ref="G197:G198"/>
    <mergeCell ref="A200:A201"/>
    <mergeCell ref="B200:B201"/>
    <mergeCell ref="F200:F201"/>
    <mergeCell ref="G200:G201"/>
    <mergeCell ref="A216:A217"/>
    <mergeCell ref="B216:B217"/>
    <mergeCell ref="F216:F217"/>
    <mergeCell ref="G216:G217"/>
    <mergeCell ref="A219:A220"/>
    <mergeCell ref="B219:B220"/>
    <mergeCell ref="F219:F220"/>
    <mergeCell ref="G219:G220"/>
    <mergeCell ref="A210:A211"/>
    <mergeCell ref="B210:B211"/>
    <mergeCell ref="F210:F211"/>
    <mergeCell ref="G210:G211"/>
    <mergeCell ref="A213:A214"/>
    <mergeCell ref="B213:B214"/>
    <mergeCell ref="F213:F214"/>
    <mergeCell ref="G213:G214"/>
    <mergeCell ref="A228:A229"/>
    <mergeCell ref="B228:B229"/>
    <mergeCell ref="F228:F229"/>
    <mergeCell ref="G228:G229"/>
    <mergeCell ref="A231:A232"/>
    <mergeCell ref="B231:B232"/>
    <mergeCell ref="F231:F232"/>
    <mergeCell ref="G231:G232"/>
    <mergeCell ref="A222:A223"/>
    <mergeCell ref="B222:B223"/>
    <mergeCell ref="F222:F223"/>
    <mergeCell ref="G222:G223"/>
    <mergeCell ref="A225:A226"/>
    <mergeCell ref="B225:B226"/>
    <mergeCell ref="F225:F226"/>
    <mergeCell ref="G225:G226"/>
  </mergeCells>
  <pageMargins left="0.62992125984251968" right="0.39370078740157483" top="0.31496062992125984" bottom="0.31496062992125984" header="0.15748031496062992" footer="0.15748031496062992"/>
  <pageSetup paperSize="9" scale="68" fitToHeight="0" orientation="portrait" verticalDpi="300" r:id="rId1"/>
  <headerFooter differentFirst="1">
    <oddFooter>&amp;C&amp;P</oddFooter>
  </headerFooter>
  <rowBreaks count="3" manualBreakCount="3">
    <brk id="66" max="7" man="1"/>
    <brk id="135" max="7" man="1"/>
    <brk id="2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лотов</vt:lpstr>
      <vt:lpstr>'Перечень лотов'!Заголовки_для_печати</vt:lpstr>
      <vt:lpstr>'Перечень лотов'!Область_печати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А.А.</dc:creator>
  <cp:lastModifiedBy>Глазкова И.А.</cp:lastModifiedBy>
  <cp:lastPrinted>2018-12-14T06:32:05Z</cp:lastPrinted>
  <dcterms:created xsi:type="dcterms:W3CDTF">2017-04-12T05:50:14Z</dcterms:created>
  <dcterms:modified xsi:type="dcterms:W3CDTF">2018-12-18T09:06:11Z</dcterms:modified>
</cp:coreProperties>
</file>